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D:\Users\Magda Waszkiewicz\Desktop\KREATYWNA SZKOŁA_RPO WM 10.1.2\WYPOSAŻENIE\Zapytanie ofertowe_KSZ\"/>
    </mc:Choice>
  </mc:AlternateContent>
  <xr:revisionPtr revIDLastSave="0" documentId="13_ncr:1_{6B2DAA8A-7555-44B4-AB6A-702D7A29D9B5}" xr6:coauthVersionLast="46" xr6:coauthVersionMax="46" xr10:uidLastSave="{00000000-0000-0000-0000-000000000000}"/>
  <bookViews>
    <workbookView xWindow="330" yWindow="30" windowWidth="19995" windowHeight="10845" xr2:uid="{00000000-000D-0000-FFFF-FFFF00000000}"/>
  </bookViews>
  <sheets>
    <sheet name="CZĘŚĆ 1 - SPKS" sheetId="5" r:id="rId1"/>
    <sheet name="CZĘŚĆ 2 - SPKS" sheetId="7" r:id="rId2"/>
    <sheet name="CZĘŚĆ 3 - SPZP" sheetId="4" r:id="rId3"/>
    <sheet name="CZĘŚĆ 4 - SPZP" sheetId="8" r:id="rId4"/>
    <sheet name="CZĘŚĆ 5 - SPZP" sheetId="10" r:id="rId5"/>
    <sheet name="CZĘŚĆ 6 - SPZP" sheetId="9" r:id="rId6"/>
  </sheets>
  <definedNames>
    <definedName name="_xlnm._FilterDatabase" localSheetId="0" hidden="1">'CZĘŚĆ 1 - SPKS'!$B$7:$J$13</definedName>
    <definedName name="_xlnm._FilterDatabase" localSheetId="1" hidden="1">'CZĘŚĆ 2 - SPKS'!$B$7:$J$8</definedName>
    <definedName name="_xlnm._FilterDatabase" localSheetId="2" hidden="1">'CZĘŚĆ 3 - SPZP'!$B$7:$J$11</definedName>
    <definedName name="_xlnm._FilterDatabase" localSheetId="3" hidden="1">'CZĘŚĆ 4 - SPZP'!$B$7:$J$9</definedName>
    <definedName name="_xlnm._FilterDatabase" localSheetId="4" hidden="1">'CZĘŚĆ 5 - SPZP'!$B$7:$J$9</definedName>
    <definedName name="_xlnm._FilterDatabase" localSheetId="5" hidden="1">'CZĘŚĆ 6 - SPZP'!$B$7:$J$8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5" l="1"/>
  <c r="G9" i="9"/>
  <c r="G12" i="4"/>
  <c r="G10" i="10"/>
  <c r="G9" i="4"/>
  <c r="G8" i="4"/>
  <c r="G10" i="8"/>
  <c r="G9" i="8"/>
  <c r="G8" i="8"/>
  <c r="G9" i="10"/>
  <c r="G10" i="4"/>
  <c r="G8" i="9"/>
  <c r="G8" i="10"/>
  <c r="G8" i="5"/>
  <c r="G9" i="5"/>
  <c r="G10" i="5"/>
  <c r="G11" i="5"/>
  <c r="G12" i="5"/>
  <c r="G13" i="5"/>
  <c r="G8" i="7"/>
  <c r="G9" i="7"/>
  <c r="G11" i="4"/>
</calcChain>
</file>

<file path=xl/sharedStrings.xml><?xml version="1.0" encoding="utf-8"?>
<sst xmlns="http://schemas.openxmlformats.org/spreadsheetml/2006/main" count="227" uniqueCount="82">
  <si>
    <t>Lp.</t>
  </si>
  <si>
    <t>Pracownia</t>
  </si>
  <si>
    <t>Specyfikacja</t>
  </si>
  <si>
    <t>szt.</t>
  </si>
  <si>
    <t>Matematyka</t>
  </si>
  <si>
    <t>1.</t>
  </si>
  <si>
    <t>2.</t>
  </si>
  <si>
    <t>Ilość</t>
  </si>
  <si>
    <t>stawka VAT [%]</t>
  </si>
  <si>
    <t>Wartość brutto [zł]</t>
  </si>
  <si>
    <t>3.</t>
  </si>
  <si>
    <t>4.</t>
  </si>
  <si>
    <t>J.m.</t>
  </si>
  <si>
    <t>Nazwa artykułu</t>
  </si>
  <si>
    <t>RAZEM:</t>
  </si>
  <si>
    <t>zł</t>
  </si>
  <si>
    <t>Nazwa zadania:</t>
  </si>
  <si>
    <t>Cena jednostkowa brutto [zł]</t>
  </si>
  <si>
    <t>Załącznik nr 2 do Zapytania ofertowego</t>
  </si>
  <si>
    <t>Cena ofertowa brutto - CZĘŚĆ 6</t>
  </si>
  <si>
    <t>SPKS</t>
  </si>
  <si>
    <t>Drukarka laserowa</t>
  </si>
  <si>
    <t>TIK</t>
  </si>
  <si>
    <t>Aparat fotograficzny</t>
  </si>
  <si>
    <t>Drukarka laserowa ze skanerem</t>
  </si>
  <si>
    <t>Głośniki</t>
  </si>
  <si>
    <t>Projektor</t>
  </si>
  <si>
    <t>SPZP</t>
  </si>
  <si>
    <t>Odtwarzacz  CD z głośnikami</t>
  </si>
  <si>
    <t>Tablet</t>
  </si>
  <si>
    <t>CZĘŚĆ 1:</t>
  </si>
  <si>
    <t>5.</t>
  </si>
  <si>
    <t>6.</t>
  </si>
  <si>
    <t>Mobilna, zamykana szafka na 10 laptopów</t>
  </si>
  <si>
    <t>Mobilna, zamykana szafka na min. 26 tabletów</t>
  </si>
  <si>
    <t>Zestaw do nauki programowania - 6 małych robotów</t>
  </si>
  <si>
    <t>Mobilna, zamykana szafka na 20 laptopów</t>
  </si>
  <si>
    <t>Zakup i dostawa sprzętu komputerowego i multinedialnego w ramach projektu pn. „Kreatywna szkoła - rozwój kompetencji kluczowych uczniów w Gminie Stare Babice” dla Szkoły Podstawowej w Koczargach Starych oraz dla Szkoły Podstawowej w Zielonkach-Parceli.</t>
  </si>
  <si>
    <t>Zamawiający/Odbiorca:</t>
  </si>
  <si>
    <t>Szkoła Podstawowa w Koczargach Starych     adres: ul. Akacjowa 12, 05-080 Koczargi Stare</t>
  </si>
  <si>
    <t>Szkoła Podstawowa w Zielonkach-Parceli    adres: ul. Południowa 2, 05-082 Zielonki-Parcela</t>
  </si>
  <si>
    <t>Laptop z systemem operacyjnym i oprogramowaniem biurowym</t>
  </si>
  <si>
    <t>zest.</t>
  </si>
  <si>
    <t>Cena ofertowa brutto - CZĘŚĆ 1</t>
  </si>
  <si>
    <t>…............................</t>
  </si>
  <si>
    <t>data</t>
  </si>
  <si>
    <t>…...................................................................................................................................</t>
  </si>
  <si>
    <t>podpis osoby upoważnionej do reprezentowania Wykonawcy</t>
  </si>
  <si>
    <t xml:space="preserve">Model sprzętu                   Gwarancja (okres, warunki)                    </t>
  </si>
  <si>
    <t>CZĘŚĆ 2:</t>
  </si>
  <si>
    <t>Szafki na laptopy/tablety – SPKS</t>
  </si>
  <si>
    <t>CZĘŚĆ 3:</t>
  </si>
  <si>
    <t>CZĘŚĆ 4:</t>
  </si>
  <si>
    <t>Szafki na laptopy/tablety – SPZP</t>
  </si>
  <si>
    <t>Monitory interaktywne z OPS – SPZP</t>
  </si>
  <si>
    <t>Dostawa sprzętu komputerowego i multinedialnego w ramach projektu pn. „Kreatywna szkoła - rozwój kompetencji kluczowych uczniów w Gminie Stare Babice” dla Szkoły Podstawowej w Koczargach Starych oraz dla Szkoły Podstawowej w Zielonkach-Parceli.</t>
  </si>
  <si>
    <t>Cena ofertowa brutto - CZĘŚĆ 2</t>
  </si>
  <si>
    <t>Cena ofertowa brutto - CZĘŚĆ 3</t>
  </si>
  <si>
    <t>Cena ofertowa brutto - CZĘŚĆ 4</t>
  </si>
  <si>
    <t>Cena ofertowa brutto - CZĘŚĆ 5</t>
  </si>
  <si>
    <t>Zestawy do nauki programowania – SPZP</t>
  </si>
  <si>
    <t>CZĘŚĆ 6:</t>
  </si>
  <si>
    <t>CZĘŚĆ 5:</t>
  </si>
  <si>
    <t>Laptop z systemem operacyjnym i oprogrogramowaniem biurowym</t>
  </si>
  <si>
    <t>Zestaw szkolny (6-pak) - każdy zestaw zawiera co najmniej:
- 6 robotów edukacycjnych do nauki programowania dla dzieci w wieku od 5 lat. Robot powinien potrafić: podążać wzdłuż narysowanej linii, odczytywać kolorowe kody oraz wykonywać polecenia zaprogramowane w języku Scratch lub innym bazującym na nim,
- przewody do ładowania robotów, w tym HUB USB do ładowania kilku robotów jednocześnie
- 6 mazaków umożliwiających wyznaczenie tras do robotów, 
- 6 kart do wyznaczania tras robota i instrukcji,
- pakiet scenariuszy,
- zestaw puzzli do kodowania.</t>
  </si>
  <si>
    <t>…...............................................................................................................................</t>
  </si>
  <si>
    <r>
      <rPr>
        <b/>
        <sz val="9"/>
        <rFont val="Arial"/>
        <family val="2"/>
        <charset val="238"/>
      </rPr>
      <t xml:space="preserve">Zestw głośników 2.1 </t>
    </r>
    <r>
      <rPr>
        <sz val="9"/>
        <rFont val="Arial"/>
        <family val="2"/>
        <charset val="238"/>
      </rPr>
      <t>(2 głośniki satelity + subwoofer) Moc zestawu RMS 40 W (2 x 8W + 24W); Przewodowy pilot sterowania; Oddzielny regulator głośności subwoofera (pokrętło poziomu basów na głośniku); Złącza: 2x RCA, 2x jack 3,5 mm, wyjście słuchawkowe; Częstotliwość przenoszenia: 55 Hz - 20 kHz; Głośniki posiadają ekranowanie magnetyczne;  kolor czarny; Gwarancja 24 mies.</t>
    </r>
  </si>
  <si>
    <r>
      <rPr>
        <b/>
        <sz val="9"/>
        <color theme="1"/>
        <rFont val="Arial"/>
        <family val="2"/>
        <charset val="238"/>
      </rPr>
      <t>Mobilna szafka do przechowywania laptopów (parametry minimalne):</t>
    </r>
    <r>
      <rPr>
        <sz val="9"/>
        <color theme="1"/>
        <rFont val="Arial"/>
        <family val="2"/>
        <charset val="238"/>
      </rPr>
      <t xml:space="preserve"> Pojemność: 20 laptopów 14''-17', Materiał obudowy: metal; Drzwi zabezpieczone zamkiem z kluczem; Możliwość doładowania akumulatorów laptopów z sieci elektryczne, na każdej półce powinno znajdować się oddzielne gniazdko - instalacja zabezpieczona bezpiecznikiem; Szafka do przemieszczania na kółkach. Gwarancja 24 mies.</t>
    </r>
  </si>
  <si>
    <r>
      <rPr>
        <b/>
        <sz val="9"/>
        <color theme="1"/>
        <rFont val="Arial"/>
        <family val="2"/>
        <charset val="238"/>
      </rPr>
      <t>Mobilna szafka do przechowywania laptopów (parametry minimalne):</t>
    </r>
    <r>
      <rPr>
        <sz val="9"/>
        <color theme="1"/>
        <rFont val="Arial"/>
        <family val="2"/>
        <charset val="238"/>
      </rPr>
      <t xml:space="preserve"> Pojemność: 10 laptopów o wielkości 14"-17", Materiał obudowy: metal; Drzwi zabezpieczone zamkiem z kluczem; Możliwość doładowania akumulatorów laptopów z sieci elektrycznej, oddzielne gniazdko dla każdego laptopa - instalacja zabezpieczona bezpiecznikiem; Szafka do przemieszczania na kółkach. Gwarancja 24 mies.</t>
    </r>
  </si>
  <si>
    <r>
      <rPr>
        <b/>
        <sz val="9"/>
        <color theme="1"/>
        <rFont val="Arial"/>
        <family val="2"/>
        <charset val="238"/>
      </rPr>
      <t>Mobilna szafka do przechowywania tabletów (parametry minimalne):</t>
    </r>
    <r>
      <rPr>
        <sz val="9"/>
        <color theme="1"/>
        <rFont val="Arial"/>
        <family val="2"/>
        <charset val="238"/>
      </rPr>
      <t xml:space="preserve"> Pojemność: min. 26-32 tabletów o wielkości  do 11", Materiał obudowy: metal; Drzwi zabezpieczone zamkiem z kluczem; Możliwość doładowania tabletów z sieci elektrycznej, oddzielne gniazdko dla każdego tabletu - instalacja zabezpieczona bezpiecznikiem; Szafka do przemieszczania na kółkach. Gwarancja 24 mies.</t>
    </r>
  </si>
  <si>
    <t>Zestaw multimedialny (monitor interaktywny                        + komputer OPS)</t>
  </si>
  <si>
    <t>Sprzęt komputerowy i multimedialny - SPKS</t>
  </si>
  <si>
    <r>
      <rPr>
        <b/>
        <sz val="9"/>
        <rFont val="Arial"/>
        <family val="2"/>
        <charset val="238"/>
      </rPr>
      <t>Tablet (parametry minimalne):</t>
    </r>
    <r>
      <rPr>
        <sz val="9"/>
        <rFont val="Arial"/>
        <family val="2"/>
        <charset val="238"/>
      </rPr>
      <t xml:space="preserve"> Ekran: wielkość 10", rozdzielczość 1280x800; Procesor: 4-rdzeniowy, 2 GHz, Pamięć RAM 2 GB; Pamięć wewnętrzna 32 GB; Obsługa karty pamięci (np. MicroSD); Zainstalowany system operacyjny; Pojemność baterii min. 4850 mAh; Aparat tylny (min. 5 Mpix) - autofokus, nagrywanie filmów; aparat przedni, 2 głośniki, mikrofon; Komunikacja: Bluetooth, Wi-Fi (802.11 a/b/g/n/ac); Złącza: USB, słuchawkowe; W zestawie: ładowarka, kabel USB; Gwarancja 24 mies.</t>
    </r>
  </si>
  <si>
    <r>
      <rPr>
        <b/>
        <sz val="9"/>
        <rFont val="Arial"/>
        <family val="2"/>
        <charset val="238"/>
      </rPr>
      <t xml:space="preserve">Urządzenie wielofunkcyjne laserowe Drukowanie/Skanowanie/Kopiowanie (parametry minimalne): Drukowanie: </t>
    </r>
    <r>
      <rPr>
        <sz val="9"/>
        <rFont val="Arial"/>
        <family val="2"/>
        <charset val="238"/>
      </rPr>
      <t xml:space="preserve">maksymalny format: A4, Kolor: mono (czarny), Dupleks: automatyczny druk dwustronny; Szybkość druku: 30 [str./min] (druk jednostronny); Rozdzielczość druku 1200x1200 dpi, Podajnik papieru: 250 arkuszy; </t>
    </r>
    <r>
      <rPr>
        <b/>
        <sz val="9"/>
        <rFont val="Arial"/>
        <family val="2"/>
        <charset val="238"/>
      </rPr>
      <t xml:space="preserve">Kopiowanie: </t>
    </r>
    <r>
      <rPr>
        <sz val="9"/>
        <rFont val="Arial"/>
        <family val="2"/>
        <charset val="238"/>
      </rPr>
      <t xml:space="preserve">rozdzielczość 600x600 dpi, powiększanie/zmniejszanie; </t>
    </r>
    <r>
      <rPr>
        <b/>
        <sz val="9"/>
        <rFont val="Arial"/>
        <family val="2"/>
        <charset val="238"/>
      </rPr>
      <t>Skaner:</t>
    </r>
    <r>
      <rPr>
        <sz val="9"/>
        <rFont val="Arial"/>
        <family val="2"/>
        <charset val="238"/>
      </rPr>
      <t xml:space="preserve"> płaski/kolorowy, rozdzielczość interpolowana 19200x19200 dpi; Pamięć 64 MB; Port USB 2.0; Wyświetlacz LCD; Sterowniki: Zgodne z aktualnie używanymi systemami operacyjnymi; Zasilanie sieciowe, wtyczka standard europejski; Dodatkowe informacje: Urządzenie musi pozwalać na stosowanie nieoryginalnych materiałów eksploatacyjnych (tj. zamienników niewyprodukowanych przez producenta sprzętu i bez jego licencji), przy czym warunki gwarancji jakości wydruku zostają utrzymane.
W zestawie toner startowy i kabel USB. Gwarancja 24 mies.</t>
    </r>
  </si>
  <si>
    <r>
      <rPr>
        <b/>
        <sz val="9"/>
        <rFont val="Arial"/>
        <family val="2"/>
        <charset val="238"/>
      </rPr>
      <t xml:space="preserve">Drukarka laserowa (parametry minimalne): </t>
    </r>
    <r>
      <rPr>
        <sz val="9"/>
        <rFont val="Arial"/>
        <family val="2"/>
        <charset val="238"/>
      </rPr>
      <t>Maksymalny format druku: A4 Kolor: mono (czarny); Szybkość drukowania: 20 [str./min] (przy druku jednostronnym); Rozdzielczość duku: 600x600 dpi (max 2400x600 dpi); Podajnik papieru: 150 arkuszy; Kompatybilna z tonerami na min. 1 000 stron; Port: USB 2.0; Zasilanie sieciowe, wtyczka standard europejski; Dodatkowe informacje: drukarka musi pozwalać na stosowanie nieoryginalnych materiałów eksploatacyjnych (tj. zamienników niewyprodukowanych przez producenta sprzętu i bez jego licencji), przy czym warunki gwarancji jakości wydruku zostają utrzymane. W zestawie toner startowy i kabel USB, instrukcja obsługi w jęz. polskim. Gwarancja 24 mies.</t>
    </r>
  </si>
  <si>
    <r>
      <rPr>
        <b/>
        <sz val="9"/>
        <rFont val="Arial"/>
        <family val="2"/>
        <charset val="238"/>
      </rPr>
      <t>Cyfrowy aparat kompaktowy - czarny (parametry minimalne):</t>
    </r>
    <r>
      <rPr>
        <sz val="9"/>
        <rFont val="Arial"/>
        <family val="2"/>
        <charset val="238"/>
      </rPr>
      <t xml:space="preserve"> matryca: 1/2,3", rozdzielczość 20,1 Mpx; Zoom optyczny: 8x; Zoom cyfrowy: 32x; Ekran LCD 2,7"; Ogniskowa 25 - 200 mm; Przysłona: od f/3.3; Optyczna stabilizacja obrazu; Wbudowana lampa błyskowa; Zakres czułości: ISO 80-3200; Automatyczne i ręczne ustawienia czułosci i balansu bieli, zdjęcia seryjne, inteligentna automatyka i programy tematyczne; Nagrywanie video z dźwiękiem co najmniej HD 1280x720); USB 2.0; Obsługa kart: SD, SDHC i inne;
W zestawie: pasek na rękę, akumulator, ładowarka, kabel USB, instrukcja obsługi w języku polskim oraz karta o pojemności min. 32 GB i pokrowiec; Gwarancja 24 mies.</t>
    </r>
  </si>
  <si>
    <r>
      <rPr>
        <b/>
        <sz val="9"/>
        <rFont val="Arial"/>
        <family val="2"/>
        <charset val="238"/>
      </rPr>
      <t>Projektor</t>
    </r>
    <r>
      <rPr>
        <sz val="9"/>
        <rFont val="Arial"/>
        <family val="2"/>
        <charset val="238"/>
      </rPr>
      <t xml:space="preserve"> (parametry minimalne): Rozdzielczość: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podstawowa 1280x800</t>
    </r>
    <r>
      <rPr>
        <b/>
        <sz val="9"/>
        <rFont val="Arial"/>
        <family val="2"/>
        <charset val="238"/>
      </rPr>
      <t xml:space="preserve">, </t>
    </r>
    <r>
      <rPr>
        <sz val="9"/>
        <rFont val="Arial"/>
        <family val="2"/>
        <charset val="238"/>
      </rPr>
      <t>max 1920x 1080 (FHD); Jasność: 3300 ANSI lm; kontrast: 16000:1; Czas pracy lampy: 5000 godzin (tryb normalny).; Głośniki; Korekcja zniekształcenia obrazu; Złącza: HDMI, wejście/wyjście audio, USB RS-232; Akcesoria: pilot, kabel zasilający, instrukcja obsługi w jęz. polskim. Gwarancja 24 mies.</t>
    </r>
  </si>
  <si>
    <r>
      <t xml:space="preserve">Każdy zestaw składa się z elementów:
</t>
    </r>
    <r>
      <rPr>
        <b/>
        <sz val="9"/>
        <rFont val="Arial"/>
        <family val="2"/>
        <charset val="238"/>
      </rPr>
      <t>1) MONITOR INTERAKTYWNY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(parametry minimalne)</t>
    </r>
    <r>
      <rPr>
        <sz val="9"/>
        <rFont val="Arial"/>
        <family val="2"/>
        <charset val="238"/>
      </rPr>
      <t xml:space="preserve"> - DOTYKOWY LED,                                                  przekątna </t>
    </r>
    <r>
      <rPr>
        <b/>
        <sz val="9"/>
        <rFont val="Arial"/>
        <family val="2"/>
        <charset val="238"/>
      </rPr>
      <t xml:space="preserve">65 cali, </t>
    </r>
    <r>
      <rPr>
        <sz val="9"/>
        <rFont val="Arial"/>
        <family val="2"/>
        <charset val="238"/>
      </rPr>
      <t xml:space="preserve">rozdzielczość 4K (3840x2160), żywotność matrycy min. 50 000 godzin, powierzchnia Anti-Glare; wejścia/wyjścia: 3 x HDMI (w tym min. 2 x HDMI 2.0), 1 x DisplayPort, min. 4 x USB (odpowiadające za dotyk), 1 x VGA, 1 x RS232, 2 x RJ45, min. 5 x USB typ A ( w tym min. 1 x USB 3.0 i min. 3 porty uniwersalne), 1x wyjście audio;  wbudowane głośniki min. 2x15 W; punkty dotyku: min. 20; obsługa pisakiem lub palcem oraz rozpoznawanie gestów; komunikacja z komputerem przez USB, Wi-Fi, slot do bezpośredniego zamontowania komputera typu OPS, który zapewnia sygnał w rozdzielczości 4K/60Hz; zabezpieczenie przed przegrzaniem;  Możliwość obsługi przez min. 2 osoby jednocześnie.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>Oprogramowanie:</t>
    </r>
    <r>
      <rPr>
        <sz val="9"/>
        <rFont val="Arial"/>
        <family val="2"/>
        <charset val="238"/>
      </rPr>
      <t xml:space="preserve"> Monitor posiada własny system operacyjny (będący jego integralną częścią) o upowszechnionym zastosowaniu w tego typu urządzeniach; język systemu - polski z możliwością zmiany na angielski, niemiecki; pamięć systemu: RAM min. 3 GB, ROM min. 40 GB; Tryb tablicy interaktywnej - w tym  m.in. pisanie dwoma różnymi kolorami jednocześnie (bez uruchamiania specjalnego trybu i dzielenia ekranu); zainstalowana przeglądarka internetowa; paski skrótów wbudowanego systemu dostępne na każdym źródle sygnalu, z możliwością ich konfiguracji i zmiany położenia;  możliwość bezprzewodowego prezentowania treści telefonów, tabletów, komputerów na monitorze poprzez WiFi. (pełne wsparcie dla 4K@60Hz); Oprogramowanie monitora powinno wspierać technologie cyfrowego pióra - automatyczne rozpoznawanie funkcji/narzędzi bez potrzeby instalowania sterowników, umożliwiając płynną pracę z dokumentami. Monitor musi sam pobierać aktualizacje oprogramowania z Internetu (nie dopuszcza się aktualizowania systemu z pamięci przenośnych). </t>
    </r>
    <r>
      <rPr>
        <u/>
        <sz val="9"/>
        <rFont val="Arial"/>
        <family val="2"/>
        <charset val="238"/>
      </rPr>
      <t>Oprogramowanie monitora musi spełniać wymagania:</t>
    </r>
    <r>
      <rPr>
        <sz val="9"/>
        <rFont val="Arial"/>
        <family val="2"/>
        <charset val="238"/>
      </rPr>
      <t xml:space="preserve"> być kompatybilne z systemami operacyjnymi powszechnie stosowanymi w komputerach; umożliwiać pracę w trybie przygotowania materiałów oraz w trybie prezentacji, współpracować z powszechnie użytkowanymi aplikacjami biurowymi; udostępniać różnorodne tryby pracy funkcje i narzędzia do tworzenia, zapisywania, edycji i prezentacji interaktywnych lekcji. </t>
    </r>
    <r>
      <rPr>
        <b/>
        <sz val="9"/>
        <rFont val="Arial"/>
        <family val="2"/>
        <charset val="238"/>
      </rPr>
      <t>Dołączone akcesoria:</t>
    </r>
    <r>
      <rPr>
        <sz val="9"/>
        <rFont val="Arial"/>
        <family val="2"/>
        <charset val="238"/>
      </rPr>
      <t xml:space="preserve"> kabel zasilający, przewód USB (min. 5m), przewód HDMI (min.5m), pilot, piórko, instrukcja obsługi w jęz. polskim, uchwyt do montażu na ścianie. </t>
    </r>
    <r>
      <rPr>
        <b/>
        <sz val="9"/>
        <rFont val="Arial"/>
        <family val="2"/>
        <charset val="238"/>
      </rPr>
      <t xml:space="preserve">Gwarancja min. 5 lat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</si>
  <si>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9"/>
        <color theme="1"/>
        <rFont val="Arial"/>
        <family val="2"/>
        <charset val="238"/>
      </rPr>
      <t xml:space="preserve">    LAPTOP (parametry minimalne)</t>
    </r>
    <r>
      <rPr>
        <sz val="9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>Procesor:</t>
    </r>
    <r>
      <rPr>
        <sz val="9"/>
        <rFont val="Arial"/>
        <family val="2"/>
        <charset val="238"/>
      </rPr>
      <t xml:space="preserve"> min. 2-rdzeniowy, 4-wątkowy osiągający co najmniej 3,900 punktów w teście PassmarkCPU (wartość Average CPU Mark) publikowanym na stronie cpubenchmark.net (wydruk z wynikiem testu procesora należy dołaczyć do oferty); </t>
    </r>
    <r>
      <rPr>
        <sz val="9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>Wyświetlacz:</t>
    </r>
    <r>
      <rPr>
        <sz val="9"/>
        <color theme="1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15,6 c</t>
    </r>
    <r>
      <rPr>
        <sz val="9"/>
        <color theme="1"/>
        <rFont val="Arial"/>
        <family val="2"/>
        <charset val="238"/>
      </rPr>
      <t xml:space="preserve">ala, rozdzielczość FHD (1920 × 1080); </t>
    </r>
    <r>
      <rPr>
        <b/>
        <sz val="9"/>
        <color theme="1"/>
        <rFont val="Arial"/>
        <family val="2"/>
        <charset val="238"/>
      </rPr>
      <t>Pamięć RAM:</t>
    </r>
    <r>
      <rPr>
        <sz val="9"/>
        <color theme="1"/>
        <rFont val="Arial"/>
        <family val="2"/>
        <charset val="238"/>
      </rPr>
      <t xml:space="preserve"> 8 GB; </t>
    </r>
    <r>
      <rPr>
        <b/>
        <sz val="9"/>
        <color theme="1"/>
        <rFont val="Arial"/>
        <family val="2"/>
        <charset val="238"/>
      </rPr>
      <t>Dysk:</t>
    </r>
    <r>
      <rPr>
        <sz val="9"/>
        <color theme="1"/>
        <rFont val="Arial"/>
        <family val="2"/>
        <charset val="238"/>
      </rPr>
      <t xml:space="preserve"> SSD 240 GB;          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  <charset val="238"/>
      </rPr>
      <t>Porty wbudowane (stałe):</t>
    </r>
    <r>
      <rPr>
        <sz val="9"/>
        <color theme="1"/>
        <rFont val="Arial"/>
        <family val="2"/>
        <charset val="238"/>
      </rPr>
      <t xml:space="preserve"> 3 porty USB w tym min.</t>
    </r>
    <r>
      <rPr>
        <sz val="9"/>
        <rFont val="Arial"/>
        <family val="2"/>
        <charset val="238"/>
      </rPr>
      <t xml:space="preserve"> 1x USB 3.0, 1 port HDMI, wbudowane 1 złącze RJ45 - GbE 10/100/1000 MB</t>
    </r>
    <r>
      <rPr>
        <sz val="9"/>
        <color theme="1"/>
        <rFont val="Arial"/>
        <family val="2"/>
        <charset val="238"/>
      </rPr>
      <t xml:space="preserve">/s, port WiFi 802.11a/b/g/n/ac; </t>
    </r>
    <r>
      <rPr>
        <b/>
        <sz val="9"/>
        <color theme="1"/>
        <rFont val="Arial"/>
        <family val="2"/>
        <charset val="238"/>
      </rPr>
      <t>Komponenty multimedialne:</t>
    </r>
    <r>
      <rPr>
        <sz val="9"/>
        <color theme="1"/>
        <rFont val="Arial"/>
        <family val="2"/>
        <charset val="238"/>
      </rPr>
      <t xml:space="preserve"> karta audio, mikrofon, 2 głośniki, kamera; </t>
    </r>
    <r>
      <rPr>
        <b/>
        <sz val="9"/>
        <color theme="1"/>
        <rFont val="Arial"/>
        <family val="2"/>
        <charset val="238"/>
      </rPr>
      <t>Czas pracy na baterii:</t>
    </r>
    <r>
      <rPr>
        <sz val="9"/>
        <color theme="1"/>
        <rFont val="Arial"/>
        <family val="2"/>
        <charset val="238"/>
      </rPr>
      <t xml:space="preserve">  min. 6h (przy standardowym obciążeniu); </t>
    </r>
    <r>
      <rPr>
        <b/>
        <sz val="9"/>
        <color theme="1"/>
        <rFont val="Arial"/>
        <family val="2"/>
        <charset val="238"/>
      </rPr>
      <t>Klawiatura:</t>
    </r>
    <r>
      <rPr>
        <sz val="9"/>
        <color theme="1"/>
        <rFont val="Arial"/>
        <family val="2"/>
        <charset val="238"/>
      </rPr>
      <t xml:space="preserve"> Standardowa QWERTY; </t>
    </r>
    <r>
      <rPr>
        <b/>
        <sz val="9"/>
        <color theme="1"/>
        <rFont val="Arial"/>
        <family val="2"/>
        <charset val="238"/>
      </rPr>
      <t>Inne wyposażenie:</t>
    </r>
    <r>
      <rPr>
        <sz val="9"/>
        <color theme="1"/>
        <rFont val="Arial"/>
        <family val="2"/>
        <charset val="238"/>
      </rPr>
      <t xml:space="preserve"> zasilacz (przewód zasilający, wtyczka standard europejski), mysz.                                      
</t>
    </r>
    <r>
      <rPr>
        <b/>
        <u/>
        <sz val="9"/>
        <color theme="1"/>
        <rFont val="Arial"/>
        <family val="2"/>
        <charset val="238"/>
      </rPr>
      <t>System operacyjny</t>
    </r>
    <r>
      <rPr>
        <b/>
        <sz val="9"/>
        <color theme="1"/>
        <rFont val="Arial"/>
        <family val="2"/>
        <charset val="238"/>
      </rPr>
      <t>:</t>
    </r>
    <r>
      <rPr>
        <sz val="9"/>
        <color theme="1"/>
        <rFont val="Arial"/>
        <family val="2"/>
        <charset val="238"/>
      </rPr>
      <t xml:space="preserve"> 64 bit w polskiej wersji językowej, w najnowszym dostępnym wydaniu, zapewniający możliwość przyłączania do domeny Active Directory oraz uruchamiania użytkowanych przez Zamawiającego programów takich jak:  Microsoft Office 2016, ABBY Fine Reader dla Windows. System operacyjny musi zapewnić możliwość wykonywania kopii zapasowych na dyski sieciowe za pomocą narzędzi producenta systemu (wersja pro).
</t>
    </r>
    <r>
      <rPr>
        <b/>
        <sz val="9"/>
        <color theme="1"/>
        <rFont val="Arial"/>
        <family val="2"/>
        <charset val="238"/>
      </rPr>
      <t xml:space="preserve">Gwarancja: </t>
    </r>
    <r>
      <rPr>
        <sz val="9"/>
        <color theme="1"/>
        <rFont val="Arial"/>
        <family val="2"/>
        <charset val="238"/>
      </rPr>
      <t xml:space="preserve">producenta </t>
    </r>
    <r>
      <rPr>
        <sz val="9"/>
        <rFont val="Arial"/>
        <family val="2"/>
        <charset val="238"/>
      </rPr>
      <t>24 mies.</t>
    </r>
    <r>
      <rPr>
        <sz val="9"/>
        <color theme="1"/>
        <rFont val="Arial"/>
        <family val="2"/>
        <charset val="238"/>
      </rPr>
      <t xml:space="preserve">
  </t>
    </r>
    <r>
      <rPr>
        <b/>
        <sz val="9"/>
        <color theme="1"/>
        <rFont val="Arial"/>
        <family val="2"/>
        <charset val="238"/>
      </rPr>
      <t xml:space="preserve">OPROGRAMOWANIE BIUROWE - </t>
    </r>
    <r>
      <rPr>
        <sz val="9"/>
        <color theme="1"/>
        <rFont val="Arial"/>
        <family val="2"/>
        <charset val="238"/>
      </rPr>
      <t xml:space="preserve">Zastosowanie: Tworzenie i edytowanie dokumentów tekstowych, arkuszy kalkulacyjnych, prezentacji multimedialnych. 
</t>
    </r>
    <r>
      <rPr>
        <b/>
        <sz val="9"/>
        <color theme="1"/>
        <rFont val="Arial"/>
        <family val="2"/>
        <charset val="238"/>
      </rPr>
      <t xml:space="preserve">Typ licencji: Edukacyjna, wieczysta </t>
    </r>
    <r>
      <rPr>
        <sz val="9"/>
        <color theme="1"/>
        <rFont val="Arial"/>
        <family val="2"/>
        <charset val="238"/>
      </rPr>
      <t xml:space="preserve">
</t>
    </r>
    <r>
      <rPr>
        <u/>
        <sz val="9"/>
        <color theme="1"/>
        <rFont val="Arial"/>
        <family val="2"/>
        <charset val="238"/>
      </rPr>
      <t>Zakres oprogramowania:</t>
    </r>
    <r>
      <rPr>
        <sz val="9"/>
        <color theme="1"/>
        <rFont val="Arial"/>
        <family val="2"/>
        <charset val="238"/>
      </rPr>
      <t xml:space="preserve"> Oprogramowanie powinno zawierać między innymi: edytor tekstu, arkusz kalkulacyjny, program do tworzenia prezentacji, narzędzie do sporządzania notatek, a także narzędzie do zarządzania informacją prywatą - pocztą elektroniczną, kalendarzem, kontaktami i zadaniami. Ponadto aplikacja powinna zapewniać pełną zgodność z dokumentami wytworzonymi przy pomocy posiadanego przez Zamawiającego oprogramowania, tj. Office Word, Excel, Power Point. Oprogramowanie powinno zapewniać pełną konwersję wszystkich elementów i atrybutów dokumentu, powinno być zgodne z systemem operacyjnym zainstalowanym na komputerze przenośnym opisanym wyżej.  Wersja językowa: Polska.</t>
    </r>
  </si>
  <si>
    <r>
      <rPr>
        <b/>
        <sz val="9"/>
        <rFont val="Arial"/>
        <family val="2"/>
        <charset val="238"/>
      </rPr>
      <t>Radioodtwarzacz CD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(parametry minimalne): O</t>
    </r>
    <r>
      <rPr>
        <sz val="9"/>
        <rFont val="Arial"/>
        <family val="2"/>
        <charset val="238"/>
      </rPr>
      <t>dtwarzanie płyt CD, CD-R/CD-RW; Odtwarzanie plików MP3 z przenośnej pamięci poprzez port USB; Złącza: wejście AUX (3,5 mm), wyjście słuchawkowe, USB; Radio FM z możliwością zaprogramowania stacji; 2 głośniki stereo szerokopasmowe - moc wyjściowa RMS  2 x 3W; Uchwyt do przenoszenia, antena teleskopowa, funkcje powtarzania odtwarzania. Zasilanie sieciowe (dodatkowo bateryjne - pożądane), kabel sieciowy; Gwarancja 24 mies.</t>
    </r>
  </si>
  <si>
    <t>Sprzęt komputerowy i audio - SPZP</t>
  </si>
  <si>
    <r>
      <rPr>
        <b/>
        <sz val="9"/>
        <rFont val="Arial"/>
        <family val="2"/>
        <charset val="238"/>
      </rPr>
      <t>2) KOMPUTER OPS (parametry minimalne)</t>
    </r>
    <r>
      <rPr>
        <sz val="9"/>
        <rFont val="Arial"/>
        <family val="2"/>
        <charset val="238"/>
      </rPr>
      <t xml:space="preserve"> - OPS dedykowany do monitora interaktywnego opisanego w pkt. 1; Procesor: min. 4-rdzeniowy, 4- lub 8-wątkowy, osiągający co najmniej 5,200 punktów w teście Passmark CPU (wartość Average CPU Mark); Pamięć RAM: min. 4GB; Dysk: SSD min.128 GB; Komunikacja: Ethernet (10/100/1000 MB)/ Wi-Fi 802.11ac, Bluetooth; Złącza: 4x USB 3.0, 1x USB-C, 1x RJ45, 1x HDMI, 1xVGA, 1xDisplay Port, wejście mikrofonowe mj 3,5 mm / wyjście słuchawkowe mj 3,5 mm; 2 anteny Wi-Fi (w zestawie). </t>
    </r>
    <r>
      <rPr>
        <b/>
        <sz val="9"/>
        <rFont val="Arial"/>
        <family val="2"/>
        <charset val="238"/>
      </rPr>
      <t xml:space="preserve">Gwarancja 24 mies.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>System operacyjny:</t>
    </r>
    <r>
      <rPr>
        <sz val="9"/>
        <rFont val="Arial"/>
        <family val="2"/>
        <charset val="238"/>
      </rPr>
      <t xml:space="preserve"> 64 bit w polskiej wersji językowej, w najnowszym dostępnym wydaniu, zapewniający możliwość przyłączania do domeny Active Directory oraz uruchamiania użytkowanych przez Zamawiającego programów takich jak:  Microsoft Office 2016, ABBY Fine Reader dla Windows. System operacyjny musi zapewnić możliwość wykonywania kopii zapasowych na dyski sieciowe za pomocą narzędzi producenta systemu (wersja pro).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</si>
</sst>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[$zł-415]"/>
  </numFmts>
  <fonts count="29" x14ac:knownFonts="1">
    <font>
      <sz val="10"/>
      <color rgb="FF000000"/>
      <name val="Arial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charset val="1"/>
    </font>
    <font>
      <sz val="9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4">
    <xf numFmtId="0" fontId="0" fillId="0" borderId="0" xfId="0" applyFont="1" applyAlignme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right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/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4" fontId="9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164" fontId="9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vertical="top"/>
    </xf>
    <xf numFmtId="4" fontId="9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top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vertical="top" wrapText="1"/>
    </xf>
    <xf numFmtId="0" fontId="19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 applyProtection="1">
      <alignment horizontal="right" vertical="top" wrapText="1"/>
    </xf>
    <xf numFmtId="4" fontId="10" fillId="0" borderId="1" xfId="0" applyNumberFormat="1" applyFont="1" applyFill="1" applyBorder="1" applyAlignment="1" applyProtection="1">
      <alignment horizontal="right" vertical="top" wrapText="1"/>
      <protection locked="0"/>
    </xf>
    <xf numFmtId="9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23" fillId="2" borderId="1" xfId="0" applyFont="1" applyFill="1" applyBorder="1" applyAlignment="1">
      <alignment horizontal="left" vertical="top"/>
    </xf>
    <xf numFmtId="0" fontId="10" fillId="0" borderId="0" xfId="0" applyFont="1" applyBorder="1" applyAlignment="1">
      <alignment vertical="top" wrapText="1"/>
    </xf>
    <xf numFmtId="0" fontId="18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164" fontId="20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0" fontId="11" fillId="3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11">
    <cellStyle name="Hiperłącze" xfId="5" builtinId="8" hidden="1"/>
    <cellStyle name="Hiperłącze" xfId="7" builtinId="8" hidden="1"/>
    <cellStyle name="Hiperłącze" xfId="9" builtinId="8" hidden="1"/>
    <cellStyle name="Normalny" xfId="0" builtinId="0"/>
    <cellStyle name="Odwiedzone hiperłącze" xfId="1" builtinId="9" hidden="1"/>
    <cellStyle name="Odwiedzone hiperłącze" xfId="2" builtinId="9" hidden="1"/>
    <cellStyle name="Odwiedzone hiperłącze" xfId="3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</cellStyles>
  <dxfs count="2"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</dxfs>
  <tableStyles count="1" defaultPivotStyle="PivotStyleMedium4">
    <tableStyle name="STARE BABICE-style" pivot="0" count="2" xr9:uid="{00000000-0011-0000-FFFF-FFFF0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152400</xdr:rowOff>
    </xdr:from>
    <xdr:to>
      <xdr:col>8</xdr:col>
      <xdr:colOff>2730014</xdr:colOff>
      <xdr:row>0</xdr:row>
      <xdr:rowOff>647700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9365071-218E-43C2-9B3E-900B52CA90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52400"/>
          <a:ext cx="573468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152400</xdr:rowOff>
    </xdr:from>
    <xdr:to>
      <xdr:col>8</xdr:col>
      <xdr:colOff>2730014</xdr:colOff>
      <xdr:row>0</xdr:row>
      <xdr:rowOff>647700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747868C-1B8F-4824-976B-09C04E5015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152400"/>
          <a:ext cx="573151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152400</xdr:rowOff>
    </xdr:from>
    <xdr:to>
      <xdr:col>8</xdr:col>
      <xdr:colOff>2722543</xdr:colOff>
      <xdr:row>0</xdr:row>
      <xdr:rowOff>647700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0463A36-DF8F-4D6E-A15B-7DCE2D5FA1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52400"/>
          <a:ext cx="575310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152400</xdr:rowOff>
    </xdr:from>
    <xdr:to>
      <xdr:col>8</xdr:col>
      <xdr:colOff>2722543</xdr:colOff>
      <xdr:row>0</xdr:row>
      <xdr:rowOff>647700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0971FA5-AC1A-4C95-B3F0-779F77B0C1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52400"/>
          <a:ext cx="5731883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127000</xdr:rowOff>
    </xdr:from>
    <xdr:to>
      <xdr:col>8</xdr:col>
      <xdr:colOff>3770127</xdr:colOff>
      <xdr:row>0</xdr:row>
      <xdr:rowOff>660400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C1E84F1-5672-49C8-9985-0962A76308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27000"/>
          <a:ext cx="6173602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401731</xdr:colOff>
      <xdr:row>0</xdr:row>
      <xdr:rowOff>152400</xdr:rowOff>
    </xdr:from>
    <xdr:to>
      <xdr:col>8</xdr:col>
      <xdr:colOff>3137161</xdr:colOff>
      <xdr:row>0</xdr:row>
      <xdr:rowOff>647700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3EDF0D3-E123-44A7-9803-081ABB4400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3907" y="152400"/>
          <a:ext cx="5727401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DEFE7-BD79-4DF2-BEAC-19E1CB577244}">
  <sheetPr>
    <tabColor rgb="FF4F81BD"/>
    <outlinePr summaryBelow="0" summaryRight="0"/>
    <pageSetUpPr fitToPage="1"/>
  </sheetPr>
  <dimension ref="A1:K40"/>
  <sheetViews>
    <sheetView tabSelected="1" zoomScale="90" zoomScaleNormal="90" zoomScalePageLayoutView="125" workbookViewId="0">
      <selection activeCell="G15" sqref="G15"/>
    </sheetView>
  </sheetViews>
  <sheetFormatPr defaultColWidth="14.42578125" defaultRowHeight="12.75" x14ac:dyDescent="0.2"/>
  <cols>
    <col min="1" max="1" width="5.140625" customWidth="1"/>
    <col min="2" max="2" width="9.7109375" style="7" customWidth="1"/>
    <col min="3" max="3" width="23.140625" style="15" customWidth="1"/>
    <col min="4" max="5" width="6.42578125" style="15" customWidth="1"/>
    <col min="6" max="7" width="12.140625" style="15" customWidth="1"/>
    <col min="8" max="8" width="8" style="15" customWidth="1"/>
    <col min="9" max="9" width="68.42578125" style="20" customWidth="1"/>
    <col min="10" max="10" width="22.7109375" style="15" customWidth="1"/>
  </cols>
  <sheetData>
    <row r="1" spans="1:11" ht="57" customHeight="1" x14ac:dyDescent="0.2">
      <c r="D1" s="83"/>
      <c r="E1" s="83"/>
      <c r="F1" s="83"/>
      <c r="G1" s="83"/>
      <c r="H1" s="83"/>
      <c r="I1" s="83"/>
    </row>
    <row r="2" spans="1:11" ht="18" customHeight="1" x14ac:dyDescent="0.2">
      <c r="B2" s="88" t="s">
        <v>18</v>
      </c>
      <c r="C2" s="88"/>
      <c r="D2" s="88"/>
      <c r="E2" s="88"/>
      <c r="F2" s="88"/>
      <c r="G2" s="88"/>
      <c r="H2" s="88"/>
      <c r="I2" s="88"/>
      <c r="J2" s="16"/>
      <c r="K2" s="16"/>
    </row>
    <row r="3" spans="1:11" s="11" customFormat="1" ht="37.5" customHeight="1" x14ac:dyDescent="0.2">
      <c r="B3" s="66"/>
      <c r="C3" s="47" t="s">
        <v>16</v>
      </c>
      <c r="D3" s="88" t="s">
        <v>55</v>
      </c>
      <c r="E3" s="88"/>
      <c r="F3" s="88"/>
      <c r="G3" s="88"/>
      <c r="H3" s="88"/>
      <c r="I3" s="88"/>
      <c r="J3" s="10"/>
    </row>
    <row r="4" spans="1:11" s="11" customFormat="1" ht="18.75" customHeight="1" x14ac:dyDescent="0.2">
      <c r="B4" s="66"/>
      <c r="C4" s="18" t="s">
        <v>38</v>
      </c>
      <c r="D4" s="89" t="s">
        <v>20</v>
      </c>
      <c r="E4" s="90"/>
      <c r="F4" s="91" t="s">
        <v>39</v>
      </c>
      <c r="G4" s="92"/>
      <c r="H4" s="92"/>
      <c r="I4" s="92"/>
      <c r="J4" s="10"/>
    </row>
    <row r="5" spans="1:11" s="11" customFormat="1" ht="18" customHeight="1" x14ac:dyDescent="0.2">
      <c r="B5" s="44"/>
      <c r="C5" s="19"/>
      <c r="D5" s="19"/>
      <c r="E5" s="19"/>
      <c r="F5" s="16"/>
      <c r="G5" s="16"/>
      <c r="H5" s="16"/>
      <c r="I5" s="20"/>
    </row>
    <row r="6" spans="1:11" s="11" customFormat="1" ht="24.75" customHeight="1" x14ac:dyDescent="0.2">
      <c r="B6" s="42"/>
      <c r="C6" s="17" t="s">
        <v>30</v>
      </c>
      <c r="D6" s="86" t="s">
        <v>71</v>
      </c>
      <c r="E6" s="86"/>
      <c r="F6" s="87"/>
      <c r="G6" s="87"/>
      <c r="H6" s="87"/>
      <c r="I6" s="87"/>
      <c r="J6" s="42"/>
    </row>
    <row r="7" spans="1:11" s="31" customFormat="1" ht="34.5" customHeight="1" x14ac:dyDescent="0.2">
      <c r="A7" s="33" t="s">
        <v>0</v>
      </c>
      <c r="B7" s="33" t="s">
        <v>1</v>
      </c>
      <c r="C7" s="33" t="s">
        <v>13</v>
      </c>
      <c r="D7" s="33" t="s">
        <v>12</v>
      </c>
      <c r="E7" s="34" t="s">
        <v>7</v>
      </c>
      <c r="F7" s="35" t="s">
        <v>17</v>
      </c>
      <c r="G7" s="36" t="s">
        <v>9</v>
      </c>
      <c r="H7" s="36" t="s">
        <v>8</v>
      </c>
      <c r="I7" s="37" t="s">
        <v>2</v>
      </c>
      <c r="J7" s="33" t="s">
        <v>48</v>
      </c>
    </row>
    <row r="8" spans="1:11" s="32" customFormat="1" ht="111.75" customHeight="1" x14ac:dyDescent="0.2">
      <c r="A8" s="64" t="s">
        <v>5</v>
      </c>
      <c r="B8" s="21" t="s">
        <v>4</v>
      </c>
      <c r="C8" s="50" t="s">
        <v>21</v>
      </c>
      <c r="D8" s="54" t="s">
        <v>3</v>
      </c>
      <c r="E8" s="52">
        <v>2</v>
      </c>
      <c r="F8" s="56"/>
      <c r="G8" s="57">
        <f>E8*F8</f>
        <v>0</v>
      </c>
      <c r="H8" s="58"/>
      <c r="I8" s="60" t="s">
        <v>74</v>
      </c>
      <c r="J8" s="77"/>
    </row>
    <row r="9" spans="1:11" s="32" customFormat="1" ht="148.5" customHeight="1" x14ac:dyDescent="0.2">
      <c r="A9" s="64" t="s">
        <v>6</v>
      </c>
      <c r="B9" s="62" t="s">
        <v>22</v>
      </c>
      <c r="C9" s="50" t="s">
        <v>24</v>
      </c>
      <c r="D9" s="54" t="s">
        <v>3</v>
      </c>
      <c r="E9" s="52">
        <v>1</v>
      </c>
      <c r="F9" s="56"/>
      <c r="G9" s="57">
        <f t="shared" ref="G9:G13" si="0">E9*F9</f>
        <v>0</v>
      </c>
      <c r="H9" s="58"/>
      <c r="I9" s="60" t="s">
        <v>73</v>
      </c>
      <c r="J9" s="75"/>
    </row>
    <row r="10" spans="1:11" s="32" customFormat="1" ht="114" customHeight="1" x14ac:dyDescent="0.2">
      <c r="A10" s="64" t="s">
        <v>10</v>
      </c>
      <c r="B10" s="63" t="s">
        <v>22</v>
      </c>
      <c r="C10" s="51" t="s">
        <v>23</v>
      </c>
      <c r="D10" s="55" t="s">
        <v>3</v>
      </c>
      <c r="E10" s="53">
        <v>1</v>
      </c>
      <c r="F10" s="56"/>
      <c r="G10" s="57">
        <f t="shared" ref="G10" si="1">E10*F10</f>
        <v>0</v>
      </c>
      <c r="H10" s="58"/>
      <c r="I10" s="60" t="s">
        <v>75</v>
      </c>
      <c r="J10" s="78"/>
    </row>
    <row r="11" spans="1:11" s="32" customFormat="1" ht="68.25" customHeight="1" x14ac:dyDescent="0.2">
      <c r="A11" s="64" t="s">
        <v>11</v>
      </c>
      <c r="B11" s="63" t="s">
        <v>22</v>
      </c>
      <c r="C11" s="51" t="s">
        <v>25</v>
      </c>
      <c r="D11" s="55" t="s">
        <v>42</v>
      </c>
      <c r="E11" s="53">
        <v>1</v>
      </c>
      <c r="F11" s="56"/>
      <c r="G11" s="57">
        <f t="shared" si="0"/>
        <v>0</v>
      </c>
      <c r="H11" s="58"/>
      <c r="I11" s="60" t="s">
        <v>66</v>
      </c>
      <c r="J11" s="78"/>
    </row>
    <row r="12" spans="1:11" s="32" customFormat="1" ht="66.75" customHeight="1" x14ac:dyDescent="0.2">
      <c r="A12" s="64" t="s">
        <v>31</v>
      </c>
      <c r="B12" s="63" t="s">
        <v>22</v>
      </c>
      <c r="C12" s="61" t="s">
        <v>26</v>
      </c>
      <c r="D12" s="55" t="s">
        <v>3</v>
      </c>
      <c r="E12" s="53">
        <v>1</v>
      </c>
      <c r="F12" s="56"/>
      <c r="G12" s="57">
        <f t="shared" si="0"/>
        <v>0</v>
      </c>
      <c r="H12" s="58"/>
      <c r="I12" s="60" t="s">
        <v>76</v>
      </c>
      <c r="J12" s="78"/>
    </row>
    <row r="13" spans="1:11" s="32" customFormat="1" ht="399.75" customHeight="1" x14ac:dyDescent="0.2">
      <c r="A13" s="64" t="s">
        <v>32</v>
      </c>
      <c r="B13" s="62" t="s">
        <v>22</v>
      </c>
      <c r="C13" s="50" t="s">
        <v>41</v>
      </c>
      <c r="D13" s="54" t="s">
        <v>3</v>
      </c>
      <c r="E13" s="52">
        <v>16</v>
      </c>
      <c r="F13" s="56"/>
      <c r="G13" s="57">
        <f t="shared" si="0"/>
        <v>0</v>
      </c>
      <c r="H13" s="58"/>
      <c r="I13" s="59" t="s">
        <v>78</v>
      </c>
      <c r="J13" s="75"/>
    </row>
    <row r="14" spans="1:11" s="6" customFormat="1" ht="19.5" customHeight="1" x14ac:dyDescent="0.2">
      <c r="A14" s="84" t="s">
        <v>43</v>
      </c>
      <c r="B14" s="84"/>
      <c r="C14" s="84"/>
      <c r="D14" s="84"/>
      <c r="E14" s="85"/>
      <c r="F14" s="38" t="s">
        <v>14</v>
      </c>
      <c r="G14" s="43">
        <f>SUM(G8:G13)</f>
        <v>0</v>
      </c>
      <c r="H14" s="39" t="s">
        <v>15</v>
      </c>
      <c r="I14" s="40"/>
      <c r="J14" s="76"/>
    </row>
    <row r="15" spans="1:11" ht="69.75" customHeight="1" x14ac:dyDescent="0.2">
      <c r="B15" s="8"/>
      <c r="C15" s="3"/>
      <c r="D15" s="2"/>
      <c r="E15" s="2"/>
      <c r="F15" s="4"/>
      <c r="G15" s="4"/>
      <c r="H15" s="4"/>
      <c r="I15" s="22"/>
      <c r="J15" s="2"/>
    </row>
    <row r="16" spans="1:11" x14ac:dyDescent="0.2">
      <c r="B16" s="8"/>
      <c r="C16" s="3"/>
      <c r="D16" s="2"/>
      <c r="E16" s="2"/>
      <c r="F16" s="4"/>
      <c r="G16" s="80" t="s">
        <v>44</v>
      </c>
      <c r="H16" s="81"/>
      <c r="I16" s="45" t="s">
        <v>46</v>
      </c>
      <c r="J16" s="2"/>
    </row>
    <row r="17" spans="2:10" x14ac:dyDescent="0.2">
      <c r="B17" s="8"/>
      <c r="C17" s="3"/>
      <c r="D17" s="2"/>
      <c r="E17" s="2"/>
      <c r="F17" s="4"/>
      <c r="G17" s="82" t="s">
        <v>45</v>
      </c>
      <c r="H17" s="83"/>
      <c r="I17" s="46" t="s">
        <v>47</v>
      </c>
      <c r="J17" s="2"/>
    </row>
    <row r="18" spans="2:10" x14ac:dyDescent="0.2">
      <c r="B18" s="8"/>
      <c r="C18" s="3"/>
      <c r="D18" s="2"/>
      <c r="E18" s="2"/>
      <c r="F18" s="4"/>
      <c r="G18" s="4"/>
      <c r="H18" s="4"/>
      <c r="I18" s="22"/>
      <c r="J18" s="2"/>
    </row>
    <row r="19" spans="2:10" x14ac:dyDescent="0.2">
      <c r="B19" s="8"/>
      <c r="C19" s="3"/>
      <c r="D19" s="2"/>
      <c r="E19" s="2"/>
      <c r="F19" s="4"/>
      <c r="G19" s="4"/>
      <c r="H19" s="4"/>
      <c r="I19" s="22"/>
      <c r="J19" s="2"/>
    </row>
    <row r="20" spans="2:10" x14ac:dyDescent="0.2">
      <c r="B20" s="8"/>
      <c r="C20" s="3"/>
      <c r="D20" s="2"/>
      <c r="E20" s="2"/>
      <c r="F20" s="4"/>
      <c r="G20" s="4"/>
      <c r="H20" s="4"/>
      <c r="I20" s="22"/>
      <c r="J20" s="2"/>
    </row>
    <row r="21" spans="2:10" x14ac:dyDescent="0.2">
      <c r="B21" s="8"/>
      <c r="C21" s="3"/>
      <c r="D21" s="2"/>
      <c r="E21" s="2"/>
      <c r="F21" s="4"/>
      <c r="G21" s="4"/>
      <c r="H21" s="4"/>
      <c r="I21" s="22"/>
      <c r="J21" s="2"/>
    </row>
    <row r="22" spans="2:10" x14ac:dyDescent="0.2">
      <c r="B22" s="8"/>
      <c r="C22" s="3"/>
      <c r="D22" s="2"/>
      <c r="E22" s="2"/>
      <c r="F22" s="4"/>
      <c r="G22" s="4"/>
      <c r="H22" s="4"/>
      <c r="I22" s="22"/>
      <c r="J22" s="2"/>
    </row>
    <row r="23" spans="2:10" x14ac:dyDescent="0.2">
      <c r="B23" s="8"/>
      <c r="C23" s="3"/>
      <c r="D23" s="2"/>
      <c r="E23" s="2"/>
      <c r="F23" s="4"/>
      <c r="G23" s="4"/>
      <c r="H23" s="4"/>
      <c r="I23" s="22"/>
      <c r="J23" s="2"/>
    </row>
    <row r="24" spans="2:10" x14ac:dyDescent="0.2">
      <c r="B24" s="8"/>
      <c r="C24" s="3"/>
      <c r="D24" s="2"/>
      <c r="E24" s="2"/>
      <c r="F24" s="4"/>
      <c r="G24" s="4"/>
      <c r="H24" s="4"/>
      <c r="I24" s="22"/>
      <c r="J24" s="2"/>
    </row>
    <row r="25" spans="2:10" x14ac:dyDescent="0.2">
      <c r="B25" s="8"/>
      <c r="C25" s="3"/>
      <c r="D25" s="2"/>
      <c r="E25" s="2"/>
      <c r="F25" s="4"/>
      <c r="G25" s="4"/>
      <c r="H25" s="4"/>
      <c r="I25" s="22"/>
      <c r="J25" s="2"/>
    </row>
    <row r="26" spans="2:10" x14ac:dyDescent="0.2">
      <c r="B26" s="8"/>
      <c r="C26" s="3"/>
      <c r="D26" s="2"/>
      <c r="E26" s="2"/>
      <c r="F26" s="4"/>
      <c r="G26" s="4"/>
      <c r="H26" s="4"/>
      <c r="I26" s="22"/>
      <c r="J26" s="2"/>
    </row>
    <row r="27" spans="2:10" x14ac:dyDescent="0.2">
      <c r="B27" s="8"/>
      <c r="C27" s="3"/>
      <c r="D27" s="2"/>
      <c r="E27" s="2"/>
      <c r="F27" s="4"/>
      <c r="G27" s="4"/>
      <c r="H27" s="4"/>
      <c r="I27" s="22"/>
      <c r="J27" s="2"/>
    </row>
    <row r="28" spans="2:10" x14ac:dyDescent="0.2">
      <c r="B28" s="8"/>
      <c r="C28" s="3"/>
      <c r="D28" s="2"/>
      <c r="E28" s="2"/>
      <c r="F28" s="4"/>
      <c r="G28" s="4"/>
      <c r="H28" s="4"/>
      <c r="I28" s="22"/>
      <c r="J28" s="2"/>
    </row>
    <row r="29" spans="2:10" x14ac:dyDescent="0.2">
      <c r="B29" s="8"/>
      <c r="C29" s="3"/>
      <c r="D29" s="2"/>
      <c r="E29" s="2"/>
      <c r="F29" s="4"/>
      <c r="G29" s="4"/>
      <c r="H29" s="4"/>
      <c r="I29" s="22"/>
      <c r="J29" s="2"/>
    </row>
    <row r="30" spans="2:10" x14ac:dyDescent="0.2">
      <c r="B30" s="8"/>
      <c r="C30" s="3"/>
      <c r="D30" s="2"/>
      <c r="E30" s="2"/>
      <c r="F30" s="4"/>
      <c r="G30" s="4"/>
      <c r="H30" s="4"/>
      <c r="I30" s="22"/>
      <c r="J30" s="2"/>
    </row>
    <row r="31" spans="2:10" x14ac:dyDescent="0.2">
      <c r="B31" s="8"/>
      <c r="C31" s="3"/>
      <c r="D31" s="2"/>
      <c r="E31" s="2"/>
      <c r="F31" s="4"/>
      <c r="G31" s="4"/>
      <c r="H31" s="4"/>
      <c r="I31" s="22"/>
      <c r="J31" s="2"/>
    </row>
    <row r="32" spans="2:10" x14ac:dyDescent="0.2">
      <c r="B32" s="8"/>
      <c r="C32" s="3"/>
      <c r="D32" s="2"/>
      <c r="E32" s="2"/>
      <c r="F32" s="4"/>
      <c r="G32" s="4"/>
      <c r="H32" s="4"/>
      <c r="I32" s="22"/>
      <c r="J32" s="2"/>
    </row>
    <row r="33" spans="2:10" x14ac:dyDescent="0.2">
      <c r="B33" s="8"/>
      <c r="C33" s="3"/>
      <c r="D33" s="2"/>
      <c r="E33" s="2"/>
      <c r="F33" s="4"/>
      <c r="G33" s="4"/>
      <c r="H33" s="4"/>
      <c r="I33" s="22"/>
      <c r="J33" s="2"/>
    </row>
    <row r="34" spans="2:10" x14ac:dyDescent="0.2">
      <c r="B34" s="8"/>
      <c r="C34" s="3"/>
      <c r="D34" s="2"/>
      <c r="E34" s="2"/>
      <c r="F34" s="4"/>
      <c r="G34" s="4"/>
      <c r="H34" s="4"/>
      <c r="I34" s="22"/>
      <c r="J34" s="2"/>
    </row>
    <row r="35" spans="2:10" x14ac:dyDescent="0.2">
      <c r="B35" s="8"/>
      <c r="C35" s="3"/>
      <c r="D35" s="2"/>
      <c r="E35" s="2"/>
      <c r="F35" s="4"/>
      <c r="G35" s="4"/>
      <c r="H35" s="4"/>
      <c r="I35" s="22"/>
      <c r="J35" s="2"/>
    </row>
    <row r="36" spans="2:10" x14ac:dyDescent="0.2">
      <c r="B36" s="8"/>
      <c r="C36" s="3"/>
      <c r="D36" s="2"/>
      <c r="E36" s="2"/>
      <c r="F36" s="4"/>
      <c r="G36" s="4"/>
      <c r="H36" s="4"/>
      <c r="I36" s="22"/>
      <c r="J36" s="2"/>
    </row>
    <row r="37" spans="2:10" x14ac:dyDescent="0.2">
      <c r="B37" s="8"/>
      <c r="C37" s="3"/>
      <c r="D37" s="2"/>
      <c r="E37" s="2"/>
      <c r="F37" s="4"/>
      <c r="G37" s="4"/>
      <c r="H37" s="4"/>
      <c r="I37" s="22"/>
      <c r="J37" s="2"/>
    </row>
    <row r="38" spans="2:10" x14ac:dyDescent="0.2">
      <c r="B38" s="8"/>
      <c r="C38" s="3"/>
      <c r="D38" s="2"/>
      <c r="E38" s="2"/>
      <c r="F38" s="4"/>
      <c r="G38" s="4"/>
      <c r="H38" s="4"/>
      <c r="I38" s="22"/>
      <c r="J38" s="2"/>
    </row>
    <row r="39" spans="2:10" x14ac:dyDescent="0.2">
      <c r="B39" s="8"/>
      <c r="C39" s="3"/>
      <c r="D39" s="2"/>
      <c r="E39" s="2"/>
      <c r="F39" s="4"/>
      <c r="G39" s="4"/>
      <c r="H39" s="4"/>
      <c r="I39" s="22"/>
      <c r="J39" s="2"/>
    </row>
    <row r="40" spans="2:10" x14ac:dyDescent="0.2">
      <c r="B40" s="8"/>
      <c r="C40" s="3"/>
      <c r="D40" s="2"/>
      <c r="E40" s="2"/>
      <c r="F40" s="4"/>
      <c r="G40" s="4"/>
      <c r="H40" s="4"/>
      <c r="I40" s="22"/>
      <c r="J40" s="2"/>
    </row>
  </sheetData>
  <autoFilter ref="B7:J13" xr:uid="{00000000-0009-0000-0000-000001000000}">
    <sortState xmlns:xlrd2="http://schemas.microsoft.com/office/spreadsheetml/2017/richdata2" ref="B6:J7">
      <sortCondition ref="C6:C7"/>
    </sortState>
  </autoFilter>
  <mergeCells count="9">
    <mergeCell ref="G16:H16"/>
    <mergeCell ref="G17:H17"/>
    <mergeCell ref="A14:E14"/>
    <mergeCell ref="D6:I6"/>
    <mergeCell ref="D1:I1"/>
    <mergeCell ref="B2:I2"/>
    <mergeCell ref="D3:I3"/>
    <mergeCell ref="D4:E4"/>
    <mergeCell ref="F4:I4"/>
  </mergeCells>
  <phoneticPr fontId="2" type="noConversion"/>
  <pageMargins left="0.39370078740157483" right="0.39370078740157483" top="0.39370078740157483" bottom="0.39370078740157483" header="0.31496062992125984" footer="0"/>
  <pageSetup paperSize="9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501E7-87F9-4F70-A708-6D827F9AA710}">
  <sheetPr>
    <tabColor rgb="FF4F81BD"/>
    <outlinePr summaryBelow="0" summaryRight="0"/>
    <pageSetUpPr fitToPage="1"/>
  </sheetPr>
  <dimension ref="A1:K35"/>
  <sheetViews>
    <sheetView zoomScale="90" zoomScaleNormal="90" zoomScalePageLayoutView="125" workbookViewId="0">
      <selection activeCell="H8" sqref="H8"/>
    </sheetView>
  </sheetViews>
  <sheetFormatPr defaultColWidth="14.42578125" defaultRowHeight="12.75" x14ac:dyDescent="0.2"/>
  <cols>
    <col min="1" max="1" width="5.140625" customWidth="1"/>
    <col min="2" max="2" width="9.42578125" style="7" customWidth="1"/>
    <col min="3" max="3" width="23.140625" style="25" customWidth="1"/>
    <col min="4" max="5" width="6.42578125" style="25" customWidth="1"/>
    <col min="6" max="7" width="12.140625" style="25" customWidth="1"/>
    <col min="8" max="8" width="8" style="25" customWidth="1"/>
    <col min="9" max="9" width="68.7109375" style="26" customWidth="1"/>
    <col min="10" max="10" width="22.7109375" style="25" customWidth="1"/>
  </cols>
  <sheetData>
    <row r="1" spans="1:11" ht="57" customHeight="1" x14ac:dyDescent="0.2">
      <c r="D1" s="83"/>
      <c r="E1" s="83"/>
      <c r="F1" s="83"/>
      <c r="G1" s="83"/>
      <c r="H1" s="83"/>
      <c r="I1" s="83"/>
    </row>
    <row r="2" spans="1:11" ht="18" customHeight="1" x14ac:dyDescent="0.2">
      <c r="B2" s="93" t="s">
        <v>18</v>
      </c>
      <c r="C2" s="93"/>
      <c r="D2" s="93"/>
      <c r="E2" s="93"/>
      <c r="F2" s="93"/>
      <c r="G2" s="93"/>
      <c r="H2" s="93"/>
      <c r="I2" s="93"/>
      <c r="J2" s="26"/>
      <c r="K2" s="26"/>
    </row>
    <row r="3" spans="1:11" s="11" customFormat="1" ht="37.5" customHeight="1" x14ac:dyDescent="0.2">
      <c r="B3" s="9"/>
      <c r="C3" s="27" t="s">
        <v>16</v>
      </c>
      <c r="D3" s="88" t="s">
        <v>55</v>
      </c>
      <c r="E3" s="88"/>
      <c r="F3" s="93"/>
      <c r="G3" s="93"/>
      <c r="H3" s="93"/>
      <c r="I3" s="93"/>
      <c r="J3" s="10"/>
    </row>
    <row r="4" spans="1:11" s="11" customFormat="1" ht="18.75" customHeight="1" x14ac:dyDescent="0.2">
      <c r="B4" s="9"/>
      <c r="C4" s="18" t="s">
        <v>38</v>
      </c>
      <c r="D4" s="89" t="s">
        <v>20</v>
      </c>
      <c r="E4" s="90"/>
      <c r="F4" s="91" t="s">
        <v>39</v>
      </c>
      <c r="G4" s="92"/>
      <c r="H4" s="92"/>
      <c r="I4" s="92"/>
      <c r="J4" s="10"/>
    </row>
    <row r="5" spans="1:11" s="11" customFormat="1" ht="18" customHeight="1" x14ac:dyDescent="0.2">
      <c r="B5" s="44"/>
      <c r="C5" s="27"/>
      <c r="D5" s="27"/>
      <c r="E5" s="27"/>
      <c r="F5" s="26"/>
      <c r="G5" s="26"/>
      <c r="H5" s="26"/>
      <c r="I5" s="26"/>
    </row>
    <row r="6" spans="1:11" s="11" customFormat="1" ht="24.75" customHeight="1" x14ac:dyDescent="0.2">
      <c r="B6" s="42"/>
      <c r="C6" s="17" t="s">
        <v>49</v>
      </c>
      <c r="D6" s="86" t="s">
        <v>50</v>
      </c>
      <c r="E6" s="86"/>
      <c r="F6" s="87"/>
      <c r="G6" s="87"/>
      <c r="H6" s="87"/>
      <c r="I6" s="87"/>
      <c r="J6" s="42"/>
    </row>
    <row r="7" spans="1:11" s="31" customFormat="1" ht="34.5" customHeight="1" x14ac:dyDescent="0.2">
      <c r="A7" s="33" t="s">
        <v>0</v>
      </c>
      <c r="B7" s="33" t="s">
        <v>1</v>
      </c>
      <c r="C7" s="33" t="s">
        <v>13</v>
      </c>
      <c r="D7" s="33" t="s">
        <v>12</v>
      </c>
      <c r="E7" s="34" t="s">
        <v>7</v>
      </c>
      <c r="F7" s="35" t="s">
        <v>17</v>
      </c>
      <c r="G7" s="36" t="s">
        <v>9</v>
      </c>
      <c r="H7" s="36" t="s">
        <v>8</v>
      </c>
      <c r="I7" s="37" t="s">
        <v>2</v>
      </c>
      <c r="J7" s="33" t="s">
        <v>48</v>
      </c>
    </row>
    <row r="8" spans="1:11" s="32" customFormat="1" ht="81" customHeight="1" x14ac:dyDescent="0.2">
      <c r="A8" s="64" t="s">
        <v>5</v>
      </c>
      <c r="B8" s="62" t="s">
        <v>22</v>
      </c>
      <c r="C8" s="50" t="s">
        <v>36</v>
      </c>
      <c r="D8" s="65" t="s">
        <v>3</v>
      </c>
      <c r="E8" s="52">
        <v>1</v>
      </c>
      <c r="F8" s="56"/>
      <c r="G8" s="57">
        <f t="shared" ref="G8" si="0">E8*F8</f>
        <v>0</v>
      </c>
      <c r="H8" s="58"/>
      <c r="I8" s="59" t="s">
        <v>67</v>
      </c>
      <c r="J8" s="75"/>
    </row>
    <row r="9" spans="1:11" s="6" customFormat="1" ht="19.5" customHeight="1" x14ac:dyDescent="0.2">
      <c r="A9" s="84" t="s">
        <v>56</v>
      </c>
      <c r="B9" s="84"/>
      <c r="C9" s="84"/>
      <c r="D9" s="84"/>
      <c r="E9" s="85"/>
      <c r="F9" s="38" t="s">
        <v>14</v>
      </c>
      <c r="G9" s="43">
        <f>SUM(G8:G8)</f>
        <v>0</v>
      </c>
      <c r="H9" s="39" t="s">
        <v>15</v>
      </c>
      <c r="I9" s="40"/>
      <c r="J9" s="41"/>
    </row>
    <row r="10" spans="1:11" ht="55.5" customHeight="1" x14ac:dyDescent="0.2">
      <c r="B10" s="8"/>
      <c r="C10" s="3"/>
      <c r="D10" s="2"/>
      <c r="E10" s="2"/>
      <c r="F10" s="4"/>
      <c r="G10" s="4"/>
      <c r="H10" s="4"/>
      <c r="I10" s="22"/>
      <c r="J10" s="2"/>
    </row>
    <row r="11" spans="1:11" x14ac:dyDescent="0.2">
      <c r="B11" s="8"/>
      <c r="C11" s="3"/>
      <c r="D11" s="2"/>
      <c r="E11" s="2"/>
      <c r="F11" s="4"/>
      <c r="G11" s="80" t="s">
        <v>44</v>
      </c>
      <c r="H11" s="81"/>
      <c r="I11" s="45" t="s">
        <v>46</v>
      </c>
      <c r="J11" s="2"/>
    </row>
    <row r="12" spans="1:11" x14ac:dyDescent="0.2">
      <c r="B12" s="8"/>
      <c r="C12" s="3"/>
      <c r="D12" s="2"/>
      <c r="E12" s="2"/>
      <c r="F12" s="4"/>
      <c r="G12" s="82" t="s">
        <v>45</v>
      </c>
      <c r="H12" s="81"/>
      <c r="I12" s="46" t="s">
        <v>47</v>
      </c>
      <c r="J12" s="2"/>
    </row>
    <row r="13" spans="1:11" x14ac:dyDescent="0.2">
      <c r="B13" s="8"/>
      <c r="C13" s="3"/>
      <c r="D13" s="2"/>
      <c r="E13" s="2"/>
      <c r="F13" s="4"/>
      <c r="G13" s="4"/>
      <c r="H13" s="4"/>
      <c r="I13" s="22"/>
      <c r="J13" s="2"/>
    </row>
    <row r="14" spans="1:11" x14ac:dyDescent="0.2">
      <c r="B14" s="8"/>
      <c r="C14" s="3"/>
      <c r="D14" s="2"/>
      <c r="E14" s="2"/>
      <c r="F14" s="4"/>
      <c r="G14" s="4"/>
      <c r="H14" s="4"/>
      <c r="I14" s="22"/>
      <c r="J14" s="2"/>
    </row>
    <row r="15" spans="1:11" x14ac:dyDescent="0.2">
      <c r="B15" s="8"/>
      <c r="C15" s="3"/>
      <c r="D15" s="2"/>
      <c r="E15" s="2"/>
      <c r="F15" s="4"/>
      <c r="G15" s="4"/>
      <c r="H15" s="4"/>
      <c r="I15" s="22"/>
      <c r="J15" s="2"/>
    </row>
    <row r="16" spans="1:11" x14ac:dyDescent="0.2">
      <c r="B16" s="8"/>
      <c r="C16" s="3"/>
      <c r="D16" s="2"/>
      <c r="E16" s="2"/>
      <c r="F16" s="4"/>
      <c r="G16" s="4"/>
      <c r="H16" s="4"/>
      <c r="I16" s="22"/>
      <c r="J16" s="2"/>
    </row>
    <row r="17" spans="2:10" x14ac:dyDescent="0.2">
      <c r="B17" s="8"/>
      <c r="C17" s="3"/>
      <c r="D17" s="2"/>
      <c r="E17" s="2"/>
      <c r="F17" s="4"/>
      <c r="G17" s="4"/>
      <c r="H17" s="4"/>
      <c r="I17" s="22"/>
      <c r="J17" s="2"/>
    </row>
    <row r="18" spans="2:10" x14ac:dyDescent="0.2">
      <c r="B18" s="8"/>
      <c r="C18" s="3"/>
      <c r="D18" s="2"/>
      <c r="E18" s="2"/>
      <c r="F18" s="4"/>
      <c r="G18" s="4"/>
      <c r="H18" s="4"/>
      <c r="I18" s="22"/>
      <c r="J18" s="2"/>
    </row>
    <row r="19" spans="2:10" x14ac:dyDescent="0.2">
      <c r="B19" s="8"/>
      <c r="C19" s="3"/>
      <c r="D19" s="2"/>
      <c r="E19" s="2"/>
      <c r="F19" s="4"/>
      <c r="G19" s="4"/>
      <c r="H19" s="4"/>
      <c r="I19" s="22"/>
      <c r="J19" s="2"/>
    </row>
    <row r="20" spans="2:10" x14ac:dyDescent="0.2">
      <c r="B20" s="8"/>
      <c r="C20" s="3"/>
      <c r="D20" s="2"/>
      <c r="E20" s="2"/>
      <c r="F20" s="4"/>
      <c r="G20" s="4"/>
      <c r="H20" s="4"/>
      <c r="I20" s="22"/>
      <c r="J20" s="2"/>
    </row>
    <row r="21" spans="2:10" x14ac:dyDescent="0.2">
      <c r="B21" s="8"/>
      <c r="C21" s="3"/>
      <c r="D21" s="2"/>
      <c r="E21" s="2"/>
      <c r="F21" s="4"/>
      <c r="G21" s="4"/>
      <c r="H21" s="4"/>
      <c r="I21" s="22"/>
      <c r="J21" s="2"/>
    </row>
    <row r="22" spans="2:10" x14ac:dyDescent="0.2">
      <c r="B22" s="8"/>
      <c r="C22" s="3"/>
      <c r="D22" s="2"/>
      <c r="E22" s="2"/>
      <c r="F22" s="4"/>
      <c r="G22" s="4"/>
      <c r="H22" s="4"/>
      <c r="I22" s="22"/>
      <c r="J22" s="2"/>
    </row>
    <row r="23" spans="2:10" x14ac:dyDescent="0.2">
      <c r="B23" s="8"/>
      <c r="C23" s="3"/>
      <c r="D23" s="2"/>
      <c r="E23" s="2"/>
      <c r="F23" s="4"/>
      <c r="G23" s="4"/>
      <c r="H23" s="4"/>
      <c r="I23" s="22"/>
      <c r="J23" s="2"/>
    </row>
    <row r="24" spans="2:10" x14ac:dyDescent="0.2">
      <c r="B24" s="8"/>
      <c r="C24" s="3"/>
      <c r="D24" s="2"/>
      <c r="E24" s="2"/>
      <c r="F24" s="4"/>
      <c r="G24" s="4"/>
      <c r="H24" s="4"/>
      <c r="I24" s="22"/>
      <c r="J24" s="2"/>
    </row>
    <row r="25" spans="2:10" x14ac:dyDescent="0.2">
      <c r="B25" s="8"/>
      <c r="C25" s="3"/>
      <c r="D25" s="2"/>
      <c r="E25" s="2"/>
      <c r="F25" s="4"/>
      <c r="G25" s="4"/>
      <c r="H25" s="4"/>
      <c r="I25" s="22"/>
      <c r="J25" s="2"/>
    </row>
    <row r="26" spans="2:10" x14ac:dyDescent="0.2">
      <c r="B26" s="8"/>
      <c r="C26" s="3"/>
      <c r="D26" s="2"/>
      <c r="E26" s="2"/>
      <c r="F26" s="4"/>
      <c r="G26" s="4"/>
      <c r="H26" s="4"/>
      <c r="I26" s="22"/>
      <c r="J26" s="2"/>
    </row>
    <row r="27" spans="2:10" x14ac:dyDescent="0.2">
      <c r="B27" s="8"/>
      <c r="C27" s="3"/>
      <c r="D27" s="2"/>
      <c r="E27" s="2"/>
      <c r="F27" s="4"/>
      <c r="G27" s="4"/>
      <c r="H27" s="4"/>
      <c r="I27" s="22"/>
      <c r="J27" s="2"/>
    </row>
    <row r="28" spans="2:10" x14ac:dyDescent="0.2">
      <c r="B28" s="8"/>
      <c r="C28" s="3"/>
      <c r="D28" s="2"/>
      <c r="E28" s="2"/>
      <c r="F28" s="4"/>
      <c r="G28" s="4"/>
      <c r="H28" s="4"/>
      <c r="I28" s="22"/>
      <c r="J28" s="2"/>
    </row>
    <row r="29" spans="2:10" x14ac:dyDescent="0.2">
      <c r="B29" s="8"/>
      <c r="C29" s="3"/>
      <c r="D29" s="2"/>
      <c r="E29" s="2"/>
      <c r="F29" s="4"/>
      <c r="G29" s="4"/>
      <c r="H29" s="4"/>
      <c r="I29" s="22"/>
      <c r="J29" s="2"/>
    </row>
    <row r="30" spans="2:10" x14ac:dyDescent="0.2">
      <c r="B30" s="8"/>
      <c r="C30" s="3"/>
      <c r="D30" s="2"/>
      <c r="E30" s="2"/>
      <c r="F30" s="4"/>
      <c r="G30" s="4"/>
      <c r="H30" s="4"/>
      <c r="I30" s="22"/>
      <c r="J30" s="2"/>
    </row>
    <row r="31" spans="2:10" x14ac:dyDescent="0.2">
      <c r="B31" s="8"/>
      <c r="C31" s="3"/>
      <c r="D31" s="2"/>
      <c r="E31" s="2"/>
      <c r="F31" s="4"/>
      <c r="G31" s="4"/>
      <c r="H31" s="4"/>
      <c r="I31" s="22"/>
      <c r="J31" s="2"/>
    </row>
    <row r="32" spans="2:10" x14ac:dyDescent="0.2">
      <c r="B32" s="8"/>
      <c r="C32" s="3"/>
      <c r="D32" s="2"/>
      <c r="E32" s="2"/>
      <c r="F32" s="4"/>
      <c r="G32" s="4"/>
      <c r="H32" s="4"/>
      <c r="I32" s="22"/>
      <c r="J32" s="2"/>
    </row>
    <row r="33" spans="2:10" x14ac:dyDescent="0.2">
      <c r="B33" s="8"/>
      <c r="C33" s="3"/>
      <c r="D33" s="2"/>
      <c r="E33" s="2"/>
      <c r="F33" s="4"/>
      <c r="G33" s="4"/>
      <c r="H33" s="4"/>
      <c r="I33" s="22"/>
      <c r="J33" s="2"/>
    </row>
    <row r="34" spans="2:10" x14ac:dyDescent="0.2">
      <c r="B34" s="8"/>
      <c r="C34" s="3"/>
      <c r="D34" s="2"/>
      <c r="E34" s="2"/>
      <c r="F34" s="4"/>
      <c r="G34" s="4"/>
      <c r="H34" s="4"/>
      <c r="I34" s="22"/>
      <c r="J34" s="2"/>
    </row>
    <row r="35" spans="2:10" x14ac:dyDescent="0.2">
      <c r="B35" s="8"/>
      <c r="C35" s="3"/>
      <c r="D35" s="2"/>
      <c r="E35" s="2"/>
      <c r="F35" s="4"/>
      <c r="G35" s="4"/>
      <c r="H35" s="4"/>
      <c r="I35" s="22"/>
      <c r="J35" s="2"/>
    </row>
  </sheetData>
  <autoFilter ref="B7:J8" xr:uid="{00000000-0009-0000-0000-000001000000}">
    <sortState xmlns:xlrd2="http://schemas.microsoft.com/office/spreadsheetml/2017/richdata2" ref="B6:J7">
      <sortCondition ref="C6:C7"/>
    </sortState>
  </autoFilter>
  <mergeCells count="9">
    <mergeCell ref="G11:H11"/>
    <mergeCell ref="G12:H12"/>
    <mergeCell ref="A9:E9"/>
    <mergeCell ref="D1:I1"/>
    <mergeCell ref="B2:I2"/>
    <mergeCell ref="D3:I3"/>
    <mergeCell ref="D4:E4"/>
    <mergeCell ref="F4:I4"/>
    <mergeCell ref="D6:I6"/>
  </mergeCells>
  <pageMargins left="0.39370078740157483" right="0.39370078740157483" top="0.39370078740157483" bottom="0.39370078740157483" header="0.31496062992125984" footer="0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81BD"/>
    <outlinePr summaryBelow="0" summaryRight="0"/>
    <pageSetUpPr fitToPage="1"/>
  </sheetPr>
  <dimension ref="A1:K40"/>
  <sheetViews>
    <sheetView zoomScale="90" zoomScaleNormal="90" zoomScalePageLayoutView="125" workbookViewId="0">
      <selection activeCell="J13" sqref="J13"/>
    </sheetView>
  </sheetViews>
  <sheetFormatPr defaultColWidth="14.42578125" defaultRowHeight="12.75" x14ac:dyDescent="0.2"/>
  <cols>
    <col min="1" max="1" width="5.140625" customWidth="1"/>
    <col min="2" max="2" width="9.42578125" style="7" customWidth="1"/>
    <col min="3" max="3" width="24.7109375" style="5" customWidth="1"/>
    <col min="4" max="4" width="6.42578125" style="5" customWidth="1"/>
    <col min="5" max="5" width="6.42578125" style="13" customWidth="1"/>
    <col min="6" max="6" width="12.140625" style="5" customWidth="1"/>
    <col min="7" max="7" width="12.28515625" style="5" customWidth="1"/>
    <col min="8" max="8" width="8" style="5" customWidth="1"/>
    <col min="9" max="9" width="68.42578125" style="5" customWidth="1"/>
    <col min="10" max="10" width="23.28515625" style="5" customWidth="1"/>
  </cols>
  <sheetData>
    <row r="1" spans="1:11" ht="57" customHeight="1" x14ac:dyDescent="0.2">
      <c r="D1" s="83"/>
      <c r="E1" s="83"/>
      <c r="F1" s="83"/>
      <c r="G1" s="83"/>
      <c r="H1" s="83"/>
      <c r="I1" s="83"/>
    </row>
    <row r="2" spans="1:11" ht="18" customHeight="1" x14ac:dyDescent="0.2">
      <c r="B2" s="88" t="s">
        <v>18</v>
      </c>
      <c r="C2" s="88"/>
      <c r="D2" s="88"/>
      <c r="E2" s="88"/>
      <c r="F2" s="88"/>
      <c r="G2" s="88"/>
      <c r="H2" s="88"/>
      <c r="I2" s="88"/>
      <c r="J2" s="14"/>
      <c r="K2" s="14"/>
    </row>
    <row r="3" spans="1:11" s="11" customFormat="1" ht="37.5" customHeight="1" x14ac:dyDescent="0.2">
      <c r="B3" s="66"/>
      <c r="C3" s="47" t="s">
        <v>16</v>
      </c>
      <c r="D3" s="88" t="s">
        <v>55</v>
      </c>
      <c r="E3" s="88"/>
      <c r="F3" s="88"/>
      <c r="G3" s="88"/>
      <c r="H3" s="88"/>
      <c r="I3" s="88"/>
      <c r="J3" s="10"/>
    </row>
    <row r="4" spans="1:11" s="11" customFormat="1" ht="18.75" customHeight="1" x14ac:dyDescent="0.2">
      <c r="B4" s="66"/>
      <c r="C4" s="18" t="s">
        <v>38</v>
      </c>
      <c r="D4" s="89" t="s">
        <v>27</v>
      </c>
      <c r="E4" s="90"/>
      <c r="F4" s="91" t="s">
        <v>40</v>
      </c>
      <c r="G4" s="92"/>
      <c r="H4" s="92"/>
      <c r="I4" s="92"/>
      <c r="J4" s="10"/>
    </row>
    <row r="5" spans="1:11" s="11" customFormat="1" x14ac:dyDescent="0.2">
      <c r="B5" s="9"/>
      <c r="C5" s="24"/>
      <c r="D5" s="24"/>
      <c r="E5" s="24"/>
      <c r="F5" s="23"/>
      <c r="G5" s="23"/>
      <c r="H5" s="23"/>
      <c r="I5" s="23"/>
      <c r="J5" s="10"/>
    </row>
    <row r="6" spans="1:11" s="11" customFormat="1" ht="23.25" customHeight="1" x14ac:dyDescent="0.2">
      <c r="B6" s="26"/>
      <c r="C6" s="17" t="s">
        <v>51</v>
      </c>
      <c r="D6" s="94" t="s">
        <v>80</v>
      </c>
      <c r="E6" s="94"/>
      <c r="F6" s="95"/>
      <c r="G6" s="95"/>
      <c r="H6" s="95"/>
      <c r="I6" s="95"/>
      <c r="J6" s="26"/>
    </row>
    <row r="7" spans="1:11" s="31" customFormat="1" ht="34.5" customHeight="1" x14ac:dyDescent="0.2">
      <c r="A7" s="33" t="s">
        <v>0</v>
      </c>
      <c r="B7" s="33" t="s">
        <v>1</v>
      </c>
      <c r="C7" s="33" t="s">
        <v>13</v>
      </c>
      <c r="D7" s="33" t="s">
        <v>12</v>
      </c>
      <c r="E7" s="34" t="s">
        <v>7</v>
      </c>
      <c r="F7" s="35" t="s">
        <v>17</v>
      </c>
      <c r="G7" s="36" t="s">
        <v>9</v>
      </c>
      <c r="H7" s="36" t="s">
        <v>8</v>
      </c>
      <c r="I7" s="33" t="s">
        <v>2</v>
      </c>
      <c r="J7" s="33" t="s">
        <v>48</v>
      </c>
    </row>
    <row r="8" spans="1:11" s="31" customFormat="1" ht="84" x14ac:dyDescent="0.2">
      <c r="A8" s="64" t="s">
        <v>5</v>
      </c>
      <c r="B8" s="67" t="s">
        <v>22</v>
      </c>
      <c r="C8" s="70" t="s">
        <v>29</v>
      </c>
      <c r="D8" s="68" t="s">
        <v>3</v>
      </c>
      <c r="E8" s="69">
        <v>30</v>
      </c>
      <c r="F8" s="56"/>
      <c r="G8" s="57">
        <f t="shared" ref="G8:G9" si="0">E8*F8</f>
        <v>0</v>
      </c>
      <c r="H8" s="58"/>
      <c r="I8" s="49" t="s">
        <v>72</v>
      </c>
      <c r="J8" s="79"/>
    </row>
    <row r="9" spans="1:11" s="31" customFormat="1" ht="384" x14ac:dyDescent="0.2">
      <c r="A9" s="64" t="s">
        <v>6</v>
      </c>
      <c r="B9" s="67" t="s">
        <v>22</v>
      </c>
      <c r="C9" s="61" t="s">
        <v>63</v>
      </c>
      <c r="D9" s="68" t="s">
        <v>3</v>
      </c>
      <c r="E9" s="69">
        <v>10</v>
      </c>
      <c r="F9" s="56"/>
      <c r="G9" s="57">
        <f t="shared" si="0"/>
        <v>0</v>
      </c>
      <c r="H9" s="58"/>
      <c r="I9" s="59" t="s">
        <v>78</v>
      </c>
      <c r="J9" s="79"/>
    </row>
    <row r="10" spans="1:11" s="32" customFormat="1" ht="76.5" customHeight="1" x14ac:dyDescent="0.2">
      <c r="A10" s="64" t="s">
        <v>10</v>
      </c>
      <c r="B10" s="67" t="s">
        <v>22</v>
      </c>
      <c r="C10" s="61" t="s">
        <v>25</v>
      </c>
      <c r="D10" s="68" t="s">
        <v>42</v>
      </c>
      <c r="E10" s="69">
        <v>1</v>
      </c>
      <c r="F10" s="56"/>
      <c r="G10" s="57">
        <f>E10*F10</f>
        <v>0</v>
      </c>
      <c r="H10" s="58"/>
      <c r="I10" s="49" t="s">
        <v>66</v>
      </c>
      <c r="J10" s="74"/>
    </row>
    <row r="11" spans="1:11" s="32" customFormat="1" ht="83.25" customHeight="1" x14ac:dyDescent="0.2">
      <c r="A11" s="64" t="s">
        <v>11</v>
      </c>
      <c r="B11" s="67" t="s">
        <v>22</v>
      </c>
      <c r="C11" s="61" t="s">
        <v>28</v>
      </c>
      <c r="D11" s="68" t="s">
        <v>3</v>
      </c>
      <c r="E11" s="69">
        <v>1</v>
      </c>
      <c r="F11" s="56"/>
      <c r="G11" s="57">
        <f t="shared" ref="G11" si="1">E11*F11</f>
        <v>0</v>
      </c>
      <c r="H11" s="58"/>
      <c r="I11" s="49" t="s">
        <v>79</v>
      </c>
      <c r="J11" s="74"/>
    </row>
    <row r="12" spans="1:11" s="6" customFormat="1" ht="19.5" customHeight="1" x14ac:dyDescent="0.2">
      <c r="A12" s="84" t="s">
        <v>57</v>
      </c>
      <c r="B12" s="84"/>
      <c r="C12" s="84"/>
      <c r="D12" s="84"/>
      <c r="E12" s="85"/>
      <c r="F12" s="38" t="s">
        <v>14</v>
      </c>
      <c r="G12" s="12">
        <f>SUM(G8:G11)</f>
        <v>0</v>
      </c>
      <c r="H12" s="39" t="s">
        <v>15</v>
      </c>
      <c r="I12" s="40"/>
      <c r="J12" s="41"/>
    </row>
    <row r="13" spans="1:11" ht="45" customHeight="1" x14ac:dyDescent="0.2">
      <c r="B13" s="8"/>
      <c r="C13" s="3"/>
      <c r="D13" s="2"/>
      <c r="E13" s="2"/>
      <c r="F13" s="4"/>
      <c r="G13" s="4"/>
      <c r="H13" s="4"/>
      <c r="I13" s="1"/>
      <c r="J13" s="2"/>
    </row>
    <row r="14" spans="1:11" ht="12.75" customHeight="1" x14ac:dyDescent="0.2">
      <c r="B14" s="8"/>
      <c r="C14" s="3"/>
      <c r="D14" s="2"/>
      <c r="E14" s="2"/>
      <c r="F14" s="4"/>
      <c r="G14" s="80" t="s">
        <v>44</v>
      </c>
      <c r="H14" s="81"/>
      <c r="I14" s="45" t="s">
        <v>65</v>
      </c>
      <c r="J14" s="2"/>
    </row>
    <row r="15" spans="1:11" x14ac:dyDescent="0.2">
      <c r="B15" s="8"/>
      <c r="C15" s="3"/>
      <c r="D15" s="2"/>
      <c r="E15" s="2"/>
      <c r="F15" s="4"/>
      <c r="G15" s="82" t="s">
        <v>45</v>
      </c>
      <c r="H15" s="81"/>
      <c r="I15" s="46" t="s">
        <v>47</v>
      </c>
      <c r="J15" s="2"/>
    </row>
    <row r="16" spans="1:11" x14ac:dyDescent="0.2">
      <c r="B16" s="8"/>
      <c r="C16" s="3"/>
      <c r="D16" s="2"/>
      <c r="E16" s="2"/>
      <c r="F16" s="4"/>
      <c r="G16" s="4"/>
      <c r="H16" s="4"/>
      <c r="I16" s="1"/>
      <c r="J16" s="2"/>
    </row>
    <row r="17" spans="2:10" x14ac:dyDescent="0.2">
      <c r="B17" s="8"/>
      <c r="C17" s="3"/>
      <c r="D17" s="2"/>
      <c r="E17" s="2"/>
      <c r="F17" s="4"/>
      <c r="G17" s="4"/>
      <c r="H17" s="4"/>
      <c r="I17" s="1"/>
      <c r="J17" s="2"/>
    </row>
    <row r="18" spans="2:10" x14ac:dyDescent="0.2">
      <c r="B18" s="8"/>
      <c r="C18" s="3"/>
      <c r="D18" s="2"/>
      <c r="E18" s="2"/>
      <c r="F18" s="4"/>
      <c r="G18" s="4"/>
      <c r="H18" s="4"/>
      <c r="I18" s="1"/>
      <c r="J18" s="2"/>
    </row>
    <row r="19" spans="2:10" x14ac:dyDescent="0.2">
      <c r="B19" s="8"/>
      <c r="C19" s="3"/>
      <c r="D19" s="2"/>
      <c r="E19" s="2"/>
      <c r="F19" s="4"/>
      <c r="G19" s="4"/>
      <c r="H19" s="4"/>
      <c r="I19" s="1"/>
      <c r="J19" s="2"/>
    </row>
    <row r="20" spans="2:10" x14ac:dyDescent="0.2">
      <c r="B20" s="8"/>
      <c r="C20" s="3"/>
      <c r="D20" s="2"/>
      <c r="E20" s="2"/>
      <c r="F20" s="4"/>
      <c r="G20" s="4"/>
      <c r="H20" s="4"/>
      <c r="I20" s="1"/>
      <c r="J20" s="2"/>
    </row>
    <row r="21" spans="2:10" x14ac:dyDescent="0.2">
      <c r="B21" s="8"/>
      <c r="C21" s="3"/>
      <c r="D21" s="2"/>
      <c r="E21" s="2"/>
      <c r="F21" s="4"/>
      <c r="G21" s="4"/>
      <c r="H21" s="4"/>
      <c r="I21" s="1"/>
      <c r="J21" s="2"/>
    </row>
    <row r="22" spans="2:10" x14ac:dyDescent="0.2">
      <c r="B22" s="8"/>
      <c r="C22" s="3"/>
      <c r="D22" s="2"/>
      <c r="E22" s="2"/>
      <c r="F22" s="4"/>
      <c r="G22" s="4"/>
      <c r="H22" s="4"/>
      <c r="I22" s="1"/>
      <c r="J22" s="2"/>
    </row>
    <row r="23" spans="2:10" x14ac:dyDescent="0.2">
      <c r="B23" s="8"/>
      <c r="C23" s="3"/>
      <c r="D23" s="2"/>
      <c r="E23" s="2"/>
      <c r="F23" s="4"/>
      <c r="G23" s="4"/>
      <c r="H23" s="4"/>
      <c r="I23" s="1"/>
      <c r="J23" s="2"/>
    </row>
    <row r="24" spans="2:10" x14ac:dyDescent="0.2">
      <c r="B24" s="8"/>
      <c r="C24" s="3"/>
      <c r="D24" s="2"/>
      <c r="E24" s="2"/>
      <c r="F24" s="4"/>
      <c r="G24" s="4"/>
      <c r="H24" s="4"/>
      <c r="I24" s="1"/>
      <c r="J24" s="2"/>
    </row>
    <row r="25" spans="2:10" x14ac:dyDescent="0.2">
      <c r="B25" s="8"/>
      <c r="C25" s="3"/>
      <c r="D25" s="2"/>
      <c r="E25" s="2"/>
      <c r="F25" s="4"/>
      <c r="G25" s="4"/>
      <c r="H25" s="4"/>
      <c r="I25" s="1"/>
      <c r="J25" s="2"/>
    </row>
    <row r="26" spans="2:10" x14ac:dyDescent="0.2">
      <c r="B26" s="8"/>
      <c r="C26" s="3"/>
      <c r="D26" s="2"/>
      <c r="E26" s="2"/>
      <c r="F26" s="4"/>
      <c r="G26" s="4"/>
      <c r="H26" s="4"/>
      <c r="I26" s="1"/>
      <c r="J26" s="2"/>
    </row>
    <row r="27" spans="2:10" x14ac:dyDescent="0.2">
      <c r="B27" s="8"/>
      <c r="C27" s="3"/>
      <c r="D27" s="2"/>
      <c r="E27" s="2"/>
      <c r="F27" s="4"/>
      <c r="G27" s="4"/>
      <c r="H27" s="4"/>
      <c r="I27" s="1"/>
      <c r="J27" s="2"/>
    </row>
    <row r="28" spans="2:10" x14ac:dyDescent="0.2">
      <c r="B28" s="8"/>
      <c r="C28" s="3"/>
      <c r="D28" s="2"/>
      <c r="E28" s="2"/>
      <c r="F28" s="4"/>
      <c r="G28" s="4"/>
      <c r="H28" s="4"/>
      <c r="I28" s="1"/>
      <c r="J28" s="2"/>
    </row>
    <row r="29" spans="2:10" x14ac:dyDescent="0.2">
      <c r="B29" s="8"/>
      <c r="C29" s="3"/>
      <c r="D29" s="2"/>
      <c r="E29" s="2"/>
      <c r="F29" s="4"/>
      <c r="G29" s="4"/>
      <c r="H29" s="4"/>
      <c r="I29" s="1"/>
      <c r="J29" s="2"/>
    </row>
    <row r="30" spans="2:10" x14ac:dyDescent="0.2">
      <c r="B30" s="8"/>
      <c r="C30" s="3"/>
      <c r="D30" s="2"/>
      <c r="E30" s="2"/>
      <c r="F30" s="4"/>
      <c r="G30" s="4"/>
      <c r="H30" s="4"/>
      <c r="I30" s="1"/>
      <c r="J30" s="2"/>
    </row>
    <row r="31" spans="2:10" x14ac:dyDescent="0.2">
      <c r="B31" s="8"/>
      <c r="C31" s="3"/>
      <c r="D31" s="2"/>
      <c r="E31" s="2"/>
      <c r="F31" s="4"/>
      <c r="G31" s="4"/>
      <c r="H31" s="4"/>
      <c r="I31" s="1"/>
      <c r="J31" s="2"/>
    </row>
    <row r="32" spans="2:10" x14ac:dyDescent="0.2">
      <c r="B32" s="8"/>
      <c r="C32" s="3"/>
      <c r="D32" s="2"/>
      <c r="E32" s="2"/>
      <c r="F32" s="4"/>
      <c r="G32" s="4"/>
      <c r="H32" s="4"/>
      <c r="I32" s="1"/>
      <c r="J32" s="2"/>
    </row>
    <row r="33" spans="2:10" x14ac:dyDescent="0.2">
      <c r="B33" s="8"/>
      <c r="C33" s="3"/>
      <c r="D33" s="2"/>
      <c r="E33" s="2"/>
      <c r="F33" s="4"/>
      <c r="G33" s="4"/>
      <c r="H33" s="4"/>
      <c r="I33" s="1"/>
      <c r="J33" s="2"/>
    </row>
    <row r="34" spans="2:10" x14ac:dyDescent="0.2">
      <c r="B34" s="8"/>
      <c r="C34" s="3"/>
      <c r="D34" s="2"/>
      <c r="E34" s="2"/>
      <c r="F34" s="4"/>
      <c r="G34" s="4"/>
      <c r="H34" s="4"/>
      <c r="I34" s="1"/>
      <c r="J34" s="2"/>
    </row>
    <row r="35" spans="2:10" x14ac:dyDescent="0.2">
      <c r="B35" s="8"/>
      <c r="C35" s="3"/>
      <c r="D35" s="2"/>
      <c r="E35" s="2"/>
      <c r="F35" s="4"/>
      <c r="G35" s="4"/>
      <c r="H35" s="4"/>
      <c r="I35" s="1"/>
      <c r="J35" s="2"/>
    </row>
    <row r="36" spans="2:10" x14ac:dyDescent="0.2">
      <c r="B36" s="8"/>
      <c r="C36" s="3"/>
      <c r="D36" s="2"/>
      <c r="E36" s="2"/>
      <c r="F36" s="4"/>
      <c r="G36" s="4"/>
      <c r="H36" s="4"/>
      <c r="I36" s="1"/>
      <c r="J36" s="2"/>
    </row>
    <row r="37" spans="2:10" x14ac:dyDescent="0.2">
      <c r="B37" s="8"/>
      <c r="C37" s="3"/>
      <c r="D37" s="2"/>
      <c r="E37" s="2"/>
      <c r="F37" s="4"/>
      <c r="G37" s="4"/>
      <c r="H37" s="4"/>
      <c r="I37" s="1"/>
      <c r="J37" s="2"/>
    </row>
    <row r="38" spans="2:10" x14ac:dyDescent="0.2">
      <c r="B38" s="8"/>
      <c r="C38" s="3"/>
      <c r="D38" s="2"/>
      <c r="E38" s="2"/>
      <c r="F38" s="4"/>
      <c r="G38" s="4"/>
      <c r="H38" s="4"/>
      <c r="I38" s="1"/>
      <c r="J38" s="2"/>
    </row>
    <row r="39" spans="2:10" x14ac:dyDescent="0.2">
      <c r="B39" s="8"/>
      <c r="C39" s="3"/>
      <c r="D39" s="2"/>
      <c r="E39" s="2"/>
      <c r="F39" s="4"/>
      <c r="G39" s="4"/>
      <c r="H39" s="4"/>
      <c r="I39" s="1"/>
      <c r="J39" s="2"/>
    </row>
    <row r="40" spans="2:10" x14ac:dyDescent="0.2">
      <c r="B40" s="8"/>
      <c r="C40" s="3"/>
      <c r="D40" s="2"/>
      <c r="E40" s="2"/>
      <c r="F40" s="4"/>
      <c r="G40" s="4"/>
      <c r="H40" s="4"/>
      <c r="I40" s="1"/>
      <c r="J40" s="2"/>
    </row>
  </sheetData>
  <autoFilter ref="B7:J11" xr:uid="{00000000-0009-0000-0000-000001000000}">
    <sortState xmlns:xlrd2="http://schemas.microsoft.com/office/spreadsheetml/2017/richdata2" ref="B6:J7">
      <sortCondition ref="C6:C7"/>
    </sortState>
  </autoFilter>
  <mergeCells count="9">
    <mergeCell ref="G14:H14"/>
    <mergeCell ref="G15:H15"/>
    <mergeCell ref="A12:E12"/>
    <mergeCell ref="D6:I6"/>
    <mergeCell ref="D1:I1"/>
    <mergeCell ref="D3:I3"/>
    <mergeCell ref="D4:E4"/>
    <mergeCell ref="B2:I2"/>
    <mergeCell ref="F4:I4"/>
  </mergeCells>
  <phoneticPr fontId="4" type="noConversion"/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DF8E5-E6E1-41E1-A050-9708155A976A}">
  <sheetPr>
    <tabColor rgb="FF4F81BD"/>
    <outlinePr summaryBelow="0" summaryRight="0"/>
    <pageSetUpPr fitToPage="1"/>
  </sheetPr>
  <dimension ref="A1:K38"/>
  <sheetViews>
    <sheetView zoomScale="90" zoomScaleNormal="90" zoomScalePageLayoutView="125" workbookViewId="0">
      <selection activeCell="H8" sqref="H8:H9"/>
    </sheetView>
  </sheetViews>
  <sheetFormatPr defaultColWidth="14.42578125" defaultRowHeight="12.75" x14ac:dyDescent="0.2"/>
  <cols>
    <col min="1" max="1" width="5.140625" customWidth="1"/>
    <col min="2" max="2" width="9.42578125" style="7" customWidth="1"/>
    <col min="3" max="3" width="24.7109375" style="25" customWidth="1"/>
    <col min="4" max="5" width="6.42578125" style="25" customWidth="1"/>
    <col min="6" max="6" width="12.28515625" style="25" customWidth="1"/>
    <col min="7" max="7" width="12.140625" style="25" customWidth="1"/>
    <col min="8" max="8" width="8" style="25" customWidth="1"/>
    <col min="9" max="9" width="74" style="25" customWidth="1"/>
    <col min="10" max="10" width="24" style="25" customWidth="1"/>
  </cols>
  <sheetData>
    <row r="1" spans="1:11" ht="57" customHeight="1" x14ac:dyDescent="0.2">
      <c r="D1" s="83"/>
      <c r="E1" s="83"/>
      <c r="F1" s="83"/>
      <c r="G1" s="83"/>
      <c r="H1" s="83"/>
      <c r="I1" s="83"/>
    </row>
    <row r="2" spans="1:11" ht="18" customHeight="1" x14ac:dyDescent="0.2">
      <c r="B2" s="88" t="s">
        <v>18</v>
      </c>
      <c r="C2" s="88"/>
      <c r="D2" s="88"/>
      <c r="E2" s="88"/>
      <c r="F2" s="88"/>
      <c r="G2" s="88"/>
      <c r="H2" s="88"/>
      <c r="I2" s="88"/>
      <c r="J2" s="26"/>
      <c r="K2" s="26"/>
    </row>
    <row r="3" spans="1:11" s="11" customFormat="1" ht="37.5" customHeight="1" x14ac:dyDescent="0.2">
      <c r="B3" s="66"/>
      <c r="C3" s="47" t="s">
        <v>16</v>
      </c>
      <c r="D3" s="88" t="s">
        <v>37</v>
      </c>
      <c r="E3" s="88"/>
      <c r="F3" s="88"/>
      <c r="G3" s="88"/>
      <c r="H3" s="88"/>
      <c r="I3" s="88"/>
      <c r="J3" s="10"/>
    </row>
    <row r="4" spans="1:11" s="11" customFormat="1" ht="18.75" customHeight="1" x14ac:dyDescent="0.2">
      <c r="B4" s="66"/>
      <c r="C4" s="18" t="s">
        <v>38</v>
      </c>
      <c r="D4" s="89" t="s">
        <v>27</v>
      </c>
      <c r="E4" s="90"/>
      <c r="F4" s="91" t="s">
        <v>40</v>
      </c>
      <c r="G4" s="92"/>
      <c r="H4" s="92"/>
      <c r="I4" s="92"/>
      <c r="J4" s="10"/>
    </row>
    <row r="5" spans="1:11" s="11" customFormat="1" x14ac:dyDescent="0.2">
      <c r="B5" s="9"/>
      <c r="C5" s="27"/>
      <c r="D5" s="27"/>
      <c r="E5" s="27"/>
      <c r="F5" s="26"/>
      <c r="G5" s="26"/>
      <c r="H5" s="26"/>
      <c r="I5" s="26"/>
      <c r="J5" s="10"/>
    </row>
    <row r="6" spans="1:11" s="11" customFormat="1" ht="23.25" customHeight="1" x14ac:dyDescent="0.2">
      <c r="B6" s="26"/>
      <c r="C6" s="17" t="s">
        <v>52</v>
      </c>
      <c r="D6" s="94" t="s">
        <v>53</v>
      </c>
      <c r="E6" s="94"/>
      <c r="F6" s="95"/>
      <c r="G6" s="95"/>
      <c r="H6" s="95"/>
      <c r="I6" s="95"/>
      <c r="J6" s="26"/>
    </row>
    <row r="7" spans="1:11" s="31" customFormat="1" ht="34.5" customHeight="1" x14ac:dyDescent="0.2">
      <c r="A7" s="33" t="s">
        <v>0</v>
      </c>
      <c r="B7" s="33" t="s">
        <v>1</v>
      </c>
      <c r="C7" s="33" t="s">
        <v>13</v>
      </c>
      <c r="D7" s="33" t="s">
        <v>12</v>
      </c>
      <c r="E7" s="34" t="s">
        <v>7</v>
      </c>
      <c r="F7" s="35" t="s">
        <v>17</v>
      </c>
      <c r="G7" s="36" t="s">
        <v>9</v>
      </c>
      <c r="H7" s="36" t="s">
        <v>8</v>
      </c>
      <c r="I7" s="33" t="s">
        <v>2</v>
      </c>
      <c r="J7" s="33" t="s">
        <v>48</v>
      </c>
    </row>
    <row r="8" spans="1:11" s="32" customFormat="1" ht="74.25" customHeight="1" x14ac:dyDescent="0.2">
      <c r="A8" s="64" t="s">
        <v>5</v>
      </c>
      <c r="B8" s="67" t="s">
        <v>22</v>
      </c>
      <c r="C8" s="70" t="s">
        <v>33</v>
      </c>
      <c r="D8" s="68" t="s">
        <v>3</v>
      </c>
      <c r="E8" s="69">
        <v>1</v>
      </c>
      <c r="F8" s="56"/>
      <c r="G8" s="57">
        <f>E8*F8</f>
        <v>0</v>
      </c>
      <c r="H8" s="58"/>
      <c r="I8" s="71" t="s">
        <v>68</v>
      </c>
      <c r="J8" s="74"/>
    </row>
    <row r="9" spans="1:11" s="32" customFormat="1" ht="72" customHeight="1" x14ac:dyDescent="0.2">
      <c r="A9" s="64" t="s">
        <v>6</v>
      </c>
      <c r="B9" s="67" t="s">
        <v>22</v>
      </c>
      <c r="C9" s="61" t="s">
        <v>34</v>
      </c>
      <c r="D9" s="68" t="s">
        <v>3</v>
      </c>
      <c r="E9" s="69">
        <v>1</v>
      </c>
      <c r="F9" s="56"/>
      <c r="G9" s="57">
        <f>E9*F9</f>
        <v>0</v>
      </c>
      <c r="H9" s="58"/>
      <c r="I9" s="71" t="s">
        <v>69</v>
      </c>
      <c r="J9" s="74"/>
    </row>
    <row r="10" spans="1:11" s="6" customFormat="1" ht="19.5" customHeight="1" x14ac:dyDescent="0.2">
      <c r="A10" s="84" t="s">
        <v>58</v>
      </c>
      <c r="B10" s="84"/>
      <c r="C10" s="84"/>
      <c r="D10" s="84"/>
      <c r="E10" s="85"/>
      <c r="F10" s="38" t="s">
        <v>14</v>
      </c>
      <c r="G10" s="12">
        <f>SUM(G8:G9)</f>
        <v>0</v>
      </c>
      <c r="H10" s="39" t="s">
        <v>15</v>
      </c>
      <c r="I10" s="40"/>
      <c r="J10" s="41"/>
    </row>
    <row r="11" spans="1:11" ht="52.5" customHeight="1" x14ac:dyDescent="0.2">
      <c r="B11" s="8"/>
      <c r="C11" s="3"/>
      <c r="D11" s="2"/>
      <c r="E11" s="2"/>
      <c r="F11" s="4"/>
      <c r="G11" s="4"/>
      <c r="H11" s="4"/>
      <c r="I11" s="1"/>
      <c r="J11" s="2"/>
    </row>
    <row r="12" spans="1:11" x14ac:dyDescent="0.2">
      <c r="B12" s="8"/>
      <c r="C12" s="3"/>
      <c r="D12" s="2"/>
      <c r="E12" s="2"/>
      <c r="F12" s="4"/>
      <c r="G12" s="80" t="s">
        <v>44</v>
      </c>
      <c r="H12" s="81"/>
      <c r="I12" s="45" t="s">
        <v>46</v>
      </c>
      <c r="J12" s="2"/>
    </row>
    <row r="13" spans="1:11" x14ac:dyDescent="0.2">
      <c r="B13" s="8"/>
      <c r="C13" s="3"/>
      <c r="D13" s="2"/>
      <c r="E13" s="2"/>
      <c r="F13" s="4"/>
      <c r="G13" s="82" t="s">
        <v>45</v>
      </c>
      <c r="H13" s="81"/>
      <c r="I13" s="46" t="s">
        <v>47</v>
      </c>
      <c r="J13" s="2"/>
    </row>
    <row r="14" spans="1:11" x14ac:dyDescent="0.2">
      <c r="B14" s="8"/>
      <c r="C14" s="3"/>
      <c r="D14" s="2"/>
      <c r="E14" s="2"/>
      <c r="F14" s="4"/>
      <c r="G14" s="4"/>
      <c r="H14" s="4"/>
      <c r="I14" s="1"/>
      <c r="J14" s="2"/>
    </row>
    <row r="15" spans="1:11" x14ac:dyDescent="0.2">
      <c r="B15" s="8"/>
      <c r="C15" s="3"/>
      <c r="D15" s="2"/>
      <c r="E15" s="2"/>
      <c r="F15" s="4"/>
      <c r="G15" s="4"/>
      <c r="H15" s="4"/>
      <c r="I15" s="1"/>
      <c r="J15" s="2"/>
    </row>
    <row r="16" spans="1:11" x14ac:dyDescent="0.2">
      <c r="B16" s="8"/>
      <c r="C16" s="3"/>
      <c r="D16" s="2"/>
      <c r="E16" s="2"/>
      <c r="F16" s="4"/>
      <c r="G16" s="4"/>
      <c r="H16" s="4"/>
      <c r="I16" s="1"/>
      <c r="J16" s="2"/>
    </row>
    <row r="17" spans="2:10" x14ac:dyDescent="0.2">
      <c r="B17" s="8"/>
      <c r="C17" s="3"/>
      <c r="D17" s="2"/>
      <c r="E17" s="2"/>
      <c r="F17" s="4"/>
      <c r="G17" s="4"/>
      <c r="H17" s="4"/>
      <c r="I17" s="1"/>
      <c r="J17" s="2"/>
    </row>
    <row r="18" spans="2:10" x14ac:dyDescent="0.2">
      <c r="B18" s="8"/>
      <c r="C18" s="3"/>
      <c r="D18" s="2"/>
      <c r="E18" s="2"/>
      <c r="F18" s="4"/>
      <c r="G18" s="4"/>
      <c r="H18" s="4"/>
      <c r="I18" s="1"/>
      <c r="J18" s="2"/>
    </row>
    <row r="19" spans="2:10" x14ac:dyDescent="0.2">
      <c r="B19" s="8"/>
      <c r="C19" s="3"/>
      <c r="D19" s="2"/>
      <c r="E19" s="2"/>
      <c r="F19" s="4"/>
      <c r="G19" s="4"/>
      <c r="H19" s="4"/>
      <c r="I19" s="1"/>
      <c r="J19" s="2"/>
    </row>
    <row r="20" spans="2:10" x14ac:dyDescent="0.2">
      <c r="B20" s="8"/>
      <c r="C20" s="3"/>
      <c r="D20" s="2"/>
      <c r="E20" s="2"/>
      <c r="F20" s="4"/>
      <c r="G20" s="4"/>
      <c r="H20" s="4"/>
      <c r="I20" s="1"/>
      <c r="J20" s="2"/>
    </row>
    <row r="21" spans="2:10" x14ac:dyDescent="0.2">
      <c r="B21" s="8"/>
      <c r="C21" s="3"/>
      <c r="D21" s="2"/>
      <c r="E21" s="2"/>
      <c r="F21" s="4"/>
      <c r="G21" s="4"/>
      <c r="H21" s="4"/>
      <c r="I21" s="1"/>
      <c r="J21" s="2"/>
    </row>
    <row r="22" spans="2:10" x14ac:dyDescent="0.2">
      <c r="B22" s="8"/>
      <c r="C22" s="3"/>
      <c r="D22" s="2"/>
      <c r="E22" s="2"/>
      <c r="F22" s="4"/>
      <c r="G22" s="4"/>
      <c r="H22" s="4"/>
      <c r="I22" s="1"/>
      <c r="J22" s="2"/>
    </row>
    <row r="23" spans="2:10" x14ac:dyDescent="0.2">
      <c r="B23" s="8"/>
      <c r="C23" s="3"/>
      <c r="D23" s="2"/>
      <c r="E23" s="2"/>
      <c r="F23" s="4"/>
      <c r="G23" s="4"/>
      <c r="H23" s="4"/>
      <c r="I23" s="1"/>
      <c r="J23" s="2"/>
    </row>
    <row r="24" spans="2:10" x14ac:dyDescent="0.2">
      <c r="B24" s="8"/>
      <c r="C24" s="3"/>
      <c r="D24" s="2"/>
      <c r="E24" s="2"/>
      <c r="F24" s="4"/>
      <c r="G24" s="4"/>
      <c r="H24" s="4"/>
      <c r="I24" s="1"/>
      <c r="J24" s="2"/>
    </row>
    <row r="25" spans="2:10" x14ac:dyDescent="0.2">
      <c r="B25" s="8"/>
      <c r="C25" s="3"/>
      <c r="D25" s="2"/>
      <c r="E25" s="2"/>
      <c r="F25" s="4"/>
      <c r="G25" s="4"/>
      <c r="H25" s="4"/>
      <c r="I25" s="1"/>
      <c r="J25" s="2"/>
    </row>
    <row r="26" spans="2:10" x14ac:dyDescent="0.2">
      <c r="B26" s="8"/>
      <c r="C26" s="3"/>
      <c r="D26" s="2"/>
      <c r="E26" s="2"/>
      <c r="F26" s="4"/>
      <c r="G26" s="4"/>
      <c r="H26" s="4"/>
      <c r="I26" s="1"/>
      <c r="J26" s="2"/>
    </row>
    <row r="27" spans="2:10" x14ac:dyDescent="0.2">
      <c r="B27" s="8"/>
      <c r="C27" s="3"/>
      <c r="D27" s="2"/>
      <c r="E27" s="2"/>
      <c r="F27" s="4"/>
      <c r="G27" s="4"/>
      <c r="H27" s="4"/>
      <c r="I27" s="1"/>
      <c r="J27" s="2"/>
    </row>
    <row r="28" spans="2:10" x14ac:dyDescent="0.2">
      <c r="B28" s="8"/>
      <c r="C28" s="3"/>
      <c r="D28" s="2"/>
      <c r="E28" s="2"/>
      <c r="F28" s="4"/>
      <c r="G28" s="4"/>
      <c r="H28" s="4"/>
      <c r="I28" s="1"/>
      <c r="J28" s="2"/>
    </row>
    <row r="29" spans="2:10" x14ac:dyDescent="0.2">
      <c r="B29" s="8"/>
      <c r="C29" s="3"/>
      <c r="D29" s="2"/>
      <c r="E29" s="2"/>
      <c r="F29" s="4"/>
      <c r="G29" s="4"/>
      <c r="H29" s="4"/>
      <c r="I29" s="1"/>
      <c r="J29" s="2"/>
    </row>
    <row r="30" spans="2:10" x14ac:dyDescent="0.2">
      <c r="B30" s="8"/>
      <c r="C30" s="3"/>
      <c r="D30" s="2"/>
      <c r="E30" s="2"/>
      <c r="F30" s="4"/>
      <c r="G30" s="4"/>
      <c r="H30" s="4"/>
      <c r="I30" s="1"/>
      <c r="J30" s="2"/>
    </row>
    <row r="31" spans="2:10" x14ac:dyDescent="0.2">
      <c r="B31" s="8"/>
      <c r="C31" s="3"/>
      <c r="D31" s="2"/>
      <c r="E31" s="2"/>
      <c r="F31" s="4"/>
      <c r="G31" s="4"/>
      <c r="H31" s="4"/>
      <c r="I31" s="1"/>
      <c r="J31" s="2"/>
    </row>
    <row r="32" spans="2:10" x14ac:dyDescent="0.2">
      <c r="B32" s="8"/>
      <c r="C32" s="3"/>
      <c r="D32" s="2"/>
      <c r="E32" s="2"/>
      <c r="F32" s="4"/>
      <c r="G32" s="4"/>
      <c r="H32" s="4"/>
      <c r="I32" s="1"/>
      <c r="J32" s="2"/>
    </row>
    <row r="33" spans="2:10" x14ac:dyDescent="0.2">
      <c r="B33" s="8"/>
      <c r="C33" s="3"/>
      <c r="D33" s="2"/>
      <c r="E33" s="2"/>
      <c r="F33" s="4"/>
      <c r="G33" s="4"/>
      <c r="H33" s="4"/>
      <c r="I33" s="1"/>
      <c r="J33" s="2"/>
    </row>
    <row r="34" spans="2:10" x14ac:dyDescent="0.2">
      <c r="B34" s="8"/>
      <c r="C34" s="3"/>
      <c r="D34" s="2"/>
      <c r="E34" s="2"/>
      <c r="F34" s="4"/>
      <c r="G34" s="4"/>
      <c r="H34" s="4"/>
      <c r="I34" s="1"/>
      <c r="J34" s="2"/>
    </row>
    <row r="35" spans="2:10" x14ac:dyDescent="0.2">
      <c r="B35" s="8"/>
      <c r="C35" s="3"/>
      <c r="D35" s="2"/>
      <c r="E35" s="2"/>
      <c r="F35" s="4"/>
      <c r="G35" s="4"/>
      <c r="H35" s="4"/>
      <c r="I35" s="1"/>
      <c r="J35" s="2"/>
    </row>
    <row r="36" spans="2:10" x14ac:dyDescent="0.2">
      <c r="B36" s="8"/>
      <c r="C36" s="3"/>
      <c r="D36" s="2"/>
      <c r="E36" s="2"/>
      <c r="F36" s="4"/>
      <c r="G36" s="4"/>
      <c r="H36" s="4"/>
      <c r="I36" s="1"/>
      <c r="J36" s="2"/>
    </row>
    <row r="37" spans="2:10" x14ac:dyDescent="0.2">
      <c r="B37" s="8"/>
      <c r="C37" s="3"/>
      <c r="D37" s="2"/>
      <c r="E37" s="2"/>
      <c r="F37" s="4"/>
      <c r="G37" s="4"/>
      <c r="H37" s="4"/>
      <c r="I37" s="1"/>
      <c r="J37" s="2"/>
    </row>
    <row r="38" spans="2:10" x14ac:dyDescent="0.2">
      <c r="B38" s="8"/>
      <c r="C38" s="3"/>
      <c r="D38" s="2"/>
      <c r="E38" s="2"/>
      <c r="F38" s="4"/>
      <c r="G38" s="4"/>
      <c r="H38" s="4"/>
      <c r="I38" s="1"/>
      <c r="J38" s="2"/>
    </row>
  </sheetData>
  <autoFilter ref="B7:J9" xr:uid="{00000000-0009-0000-0000-000001000000}">
    <sortState xmlns:xlrd2="http://schemas.microsoft.com/office/spreadsheetml/2017/richdata2" ref="B6:J7">
      <sortCondition ref="C6:C7"/>
    </sortState>
  </autoFilter>
  <mergeCells count="9">
    <mergeCell ref="G12:H12"/>
    <mergeCell ref="G13:H13"/>
    <mergeCell ref="A10:E10"/>
    <mergeCell ref="D1:I1"/>
    <mergeCell ref="B2:I2"/>
    <mergeCell ref="D3:I3"/>
    <mergeCell ref="D4:E4"/>
    <mergeCell ref="F4:I4"/>
    <mergeCell ref="D6:I6"/>
  </mergeCells>
  <pageMargins left="0.39370078740157483" right="0.39370078740157483" top="0.39370078740157483" bottom="0.39370078740157483" header="0.31496062992125984" footer="0.31496062992125984"/>
  <pageSetup paperSize="9" scale="7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69C86-4CE1-4951-B6C6-0718AE808EF9}">
  <sheetPr>
    <tabColor rgb="FF4F81BD"/>
    <outlinePr summaryBelow="0" summaryRight="0"/>
    <pageSetUpPr fitToPage="1"/>
  </sheetPr>
  <dimension ref="A1:K38"/>
  <sheetViews>
    <sheetView zoomScale="90" zoomScaleNormal="90" zoomScalePageLayoutView="125" workbookViewId="0">
      <selection activeCell="J17" sqref="J17"/>
    </sheetView>
  </sheetViews>
  <sheetFormatPr defaultColWidth="14.42578125" defaultRowHeight="12.75" x14ac:dyDescent="0.2"/>
  <cols>
    <col min="1" max="1" width="5.140625" customWidth="1"/>
    <col min="2" max="2" width="9.42578125" style="7" customWidth="1"/>
    <col min="3" max="3" width="22.28515625" style="28" customWidth="1"/>
    <col min="4" max="5" width="6.42578125" style="28" customWidth="1"/>
    <col min="6" max="6" width="12.140625" style="28" customWidth="1"/>
    <col min="7" max="7" width="11.85546875" style="28" customWidth="1"/>
    <col min="8" max="8" width="8" style="28" customWidth="1"/>
    <col min="9" max="9" width="87" style="28" customWidth="1"/>
    <col min="10" max="10" width="23" style="28" customWidth="1"/>
  </cols>
  <sheetData>
    <row r="1" spans="1:11" ht="57" customHeight="1" x14ac:dyDescent="0.2">
      <c r="D1" s="83"/>
      <c r="E1" s="83"/>
      <c r="F1" s="83"/>
      <c r="G1" s="83"/>
      <c r="H1" s="83"/>
      <c r="I1" s="83"/>
    </row>
    <row r="2" spans="1:11" ht="18" customHeight="1" x14ac:dyDescent="0.2">
      <c r="B2" s="88" t="s">
        <v>18</v>
      </c>
      <c r="C2" s="88"/>
      <c r="D2" s="88"/>
      <c r="E2" s="88"/>
      <c r="F2" s="88"/>
      <c r="G2" s="88"/>
      <c r="H2" s="88"/>
      <c r="I2" s="88"/>
      <c r="J2" s="29"/>
      <c r="K2" s="29"/>
    </row>
    <row r="3" spans="1:11" s="11" customFormat="1" ht="41.25" customHeight="1" x14ac:dyDescent="0.2">
      <c r="B3" s="66"/>
      <c r="C3" s="47" t="s">
        <v>16</v>
      </c>
      <c r="D3" s="88" t="s">
        <v>37</v>
      </c>
      <c r="E3" s="88"/>
      <c r="F3" s="88"/>
      <c r="G3" s="88"/>
      <c r="H3" s="88"/>
      <c r="I3" s="88"/>
      <c r="J3" s="10"/>
    </row>
    <row r="4" spans="1:11" s="11" customFormat="1" ht="18.75" customHeight="1" x14ac:dyDescent="0.2">
      <c r="B4" s="66"/>
      <c r="C4" s="18" t="s">
        <v>38</v>
      </c>
      <c r="D4" s="89" t="s">
        <v>27</v>
      </c>
      <c r="E4" s="90"/>
      <c r="F4" s="91" t="s">
        <v>40</v>
      </c>
      <c r="G4" s="92"/>
      <c r="H4" s="92"/>
      <c r="I4" s="92"/>
      <c r="J4" s="10"/>
    </row>
    <row r="5" spans="1:11" s="11" customFormat="1" ht="12" customHeight="1" x14ac:dyDescent="0.2">
      <c r="B5" s="9"/>
      <c r="C5" s="30"/>
      <c r="D5" s="30"/>
      <c r="E5" s="30"/>
      <c r="F5" s="29"/>
      <c r="G5" s="29"/>
      <c r="H5" s="29"/>
      <c r="I5" s="29"/>
      <c r="J5" s="10"/>
    </row>
    <row r="6" spans="1:11" s="11" customFormat="1" ht="23.25" customHeight="1" x14ac:dyDescent="0.2">
      <c r="B6" s="29"/>
      <c r="C6" s="17" t="s">
        <v>62</v>
      </c>
      <c r="D6" s="94" t="s">
        <v>54</v>
      </c>
      <c r="E6" s="94"/>
      <c r="F6" s="95"/>
      <c r="G6" s="95"/>
      <c r="H6" s="95"/>
      <c r="I6" s="95"/>
      <c r="J6" s="29"/>
    </row>
    <row r="7" spans="1:11" s="31" customFormat="1" ht="34.5" customHeight="1" x14ac:dyDescent="0.2">
      <c r="A7" s="33" t="s">
        <v>0</v>
      </c>
      <c r="B7" s="33" t="s">
        <v>1</v>
      </c>
      <c r="C7" s="33" t="s">
        <v>13</v>
      </c>
      <c r="D7" s="33" t="s">
        <v>12</v>
      </c>
      <c r="E7" s="34" t="s">
        <v>7</v>
      </c>
      <c r="F7" s="35" t="s">
        <v>17</v>
      </c>
      <c r="G7" s="36" t="s">
        <v>9</v>
      </c>
      <c r="H7" s="36" t="s">
        <v>8</v>
      </c>
      <c r="I7" s="33" t="s">
        <v>2</v>
      </c>
      <c r="J7" s="33" t="s">
        <v>48</v>
      </c>
    </row>
    <row r="8" spans="1:11" s="32" customFormat="1" ht="300" customHeight="1" x14ac:dyDescent="0.2">
      <c r="A8" s="100" t="s">
        <v>5</v>
      </c>
      <c r="B8" s="98" t="s">
        <v>22</v>
      </c>
      <c r="C8" s="96" t="s">
        <v>70</v>
      </c>
      <c r="D8" s="69" t="s">
        <v>3</v>
      </c>
      <c r="E8" s="69">
        <v>2</v>
      </c>
      <c r="F8" s="56"/>
      <c r="G8" s="57">
        <f t="shared" ref="G8" si="0">E8*F8</f>
        <v>0</v>
      </c>
      <c r="H8" s="58"/>
      <c r="I8" s="49" t="s">
        <v>77</v>
      </c>
      <c r="J8" s="74"/>
    </row>
    <row r="9" spans="1:11" s="32" customFormat="1" ht="132" x14ac:dyDescent="0.2">
      <c r="A9" s="101"/>
      <c r="B9" s="99"/>
      <c r="C9" s="97"/>
      <c r="D9" s="69" t="s">
        <v>3</v>
      </c>
      <c r="E9" s="69">
        <v>2</v>
      </c>
      <c r="F9" s="56"/>
      <c r="G9" s="57">
        <f>E9*F9</f>
        <v>0</v>
      </c>
      <c r="H9" s="72"/>
      <c r="I9" s="49" t="s">
        <v>81</v>
      </c>
      <c r="J9" s="74"/>
    </row>
    <row r="10" spans="1:11" s="6" customFormat="1" ht="19.5" customHeight="1" x14ac:dyDescent="0.2">
      <c r="A10" s="84" t="s">
        <v>59</v>
      </c>
      <c r="B10" s="84"/>
      <c r="C10" s="84"/>
      <c r="D10" s="84"/>
      <c r="E10" s="85"/>
      <c r="F10" s="38" t="s">
        <v>14</v>
      </c>
      <c r="G10" s="12">
        <f>SUM(G8:G9)</f>
        <v>0</v>
      </c>
      <c r="H10" s="39" t="s">
        <v>15</v>
      </c>
      <c r="I10" s="40"/>
      <c r="J10" s="41"/>
    </row>
    <row r="11" spans="1:11" ht="40.5" customHeight="1" x14ac:dyDescent="0.2">
      <c r="B11" s="8"/>
      <c r="C11" s="3"/>
      <c r="D11" s="2"/>
      <c r="E11" s="2"/>
      <c r="F11" s="4"/>
      <c r="G11" s="4"/>
      <c r="H11" s="4"/>
      <c r="I11" s="1"/>
      <c r="J11" s="2"/>
    </row>
    <row r="12" spans="1:11" x14ac:dyDescent="0.2">
      <c r="B12" s="8"/>
      <c r="C12" s="3"/>
      <c r="D12" s="2"/>
      <c r="E12" s="2"/>
      <c r="F12" s="4"/>
      <c r="G12" s="80" t="s">
        <v>44</v>
      </c>
      <c r="H12" s="81"/>
      <c r="I12" s="45" t="s">
        <v>46</v>
      </c>
      <c r="J12" s="2"/>
    </row>
    <row r="13" spans="1:11" x14ac:dyDescent="0.2">
      <c r="B13" s="8"/>
      <c r="C13" s="3"/>
      <c r="D13" s="2"/>
      <c r="E13" s="2"/>
      <c r="F13" s="4"/>
      <c r="G13" s="82" t="s">
        <v>45</v>
      </c>
      <c r="H13" s="81"/>
      <c r="I13" s="46" t="s">
        <v>47</v>
      </c>
      <c r="J13" s="2"/>
    </row>
    <row r="14" spans="1:11" x14ac:dyDescent="0.2">
      <c r="B14" s="8"/>
      <c r="C14" s="3"/>
      <c r="D14" s="2"/>
      <c r="E14" s="2"/>
      <c r="F14" s="4"/>
      <c r="G14" s="4"/>
      <c r="H14" s="4"/>
      <c r="I14" s="1"/>
      <c r="J14" s="2"/>
    </row>
    <row r="15" spans="1:11" x14ac:dyDescent="0.2">
      <c r="B15" s="8"/>
      <c r="C15" s="3"/>
      <c r="D15" s="2"/>
      <c r="E15" s="2"/>
      <c r="F15" s="4"/>
      <c r="G15" s="4"/>
      <c r="H15" s="4"/>
      <c r="I15" s="1"/>
      <c r="J15" s="2"/>
    </row>
    <row r="16" spans="1:11" x14ac:dyDescent="0.2">
      <c r="B16" s="8"/>
      <c r="C16" s="3"/>
      <c r="D16" s="2"/>
      <c r="E16" s="2"/>
      <c r="F16" s="4"/>
      <c r="G16" s="4"/>
      <c r="H16" s="4"/>
      <c r="I16" s="1"/>
      <c r="J16" s="2"/>
    </row>
    <row r="17" spans="2:10" x14ac:dyDescent="0.2">
      <c r="B17" s="8"/>
      <c r="C17" s="3"/>
      <c r="D17" s="2"/>
      <c r="E17" s="2"/>
      <c r="F17" s="4"/>
      <c r="G17" s="4"/>
      <c r="H17" s="4"/>
      <c r="I17" s="1"/>
      <c r="J17" s="2"/>
    </row>
    <row r="18" spans="2:10" x14ac:dyDescent="0.2">
      <c r="B18" s="8"/>
      <c r="C18" s="3"/>
      <c r="D18" s="2"/>
      <c r="E18" s="2"/>
      <c r="F18" s="4"/>
      <c r="G18" s="4"/>
      <c r="H18" s="4"/>
      <c r="I18" s="1"/>
      <c r="J18" s="2"/>
    </row>
    <row r="19" spans="2:10" x14ac:dyDescent="0.2">
      <c r="B19" s="8"/>
      <c r="C19" s="3"/>
      <c r="D19" s="2"/>
      <c r="E19" s="2"/>
      <c r="F19" s="4"/>
      <c r="G19" s="4"/>
      <c r="H19" s="4"/>
      <c r="I19" s="1"/>
      <c r="J19" s="2"/>
    </row>
    <row r="20" spans="2:10" x14ac:dyDescent="0.2">
      <c r="B20" s="8"/>
      <c r="C20" s="3"/>
      <c r="D20" s="2"/>
      <c r="E20" s="2"/>
      <c r="F20" s="4"/>
      <c r="G20" s="4"/>
      <c r="H20" s="4"/>
      <c r="I20" s="1"/>
      <c r="J20" s="2"/>
    </row>
    <row r="21" spans="2:10" x14ac:dyDescent="0.2">
      <c r="B21" s="8"/>
      <c r="C21" s="3"/>
      <c r="D21" s="2"/>
      <c r="E21" s="2"/>
      <c r="F21" s="4"/>
      <c r="G21" s="4"/>
      <c r="H21" s="4"/>
      <c r="I21" s="1"/>
      <c r="J21" s="2"/>
    </row>
    <row r="22" spans="2:10" x14ac:dyDescent="0.2">
      <c r="B22" s="8"/>
      <c r="C22" s="3"/>
      <c r="D22" s="2"/>
      <c r="E22" s="2"/>
      <c r="F22" s="4"/>
      <c r="G22" s="4"/>
      <c r="H22" s="4"/>
      <c r="I22" s="1"/>
      <c r="J22" s="2"/>
    </row>
    <row r="23" spans="2:10" x14ac:dyDescent="0.2">
      <c r="B23" s="8"/>
      <c r="C23" s="3"/>
      <c r="D23" s="2"/>
      <c r="E23" s="2"/>
      <c r="F23" s="4"/>
      <c r="G23" s="4"/>
      <c r="H23" s="4"/>
      <c r="I23" s="1"/>
      <c r="J23" s="2"/>
    </row>
    <row r="24" spans="2:10" x14ac:dyDescent="0.2">
      <c r="B24" s="8"/>
      <c r="C24" s="3"/>
      <c r="D24" s="2"/>
      <c r="E24" s="2"/>
      <c r="F24" s="4"/>
      <c r="G24" s="4"/>
      <c r="H24" s="4"/>
      <c r="I24" s="1"/>
      <c r="J24" s="2"/>
    </row>
    <row r="25" spans="2:10" x14ac:dyDescent="0.2">
      <c r="B25" s="8"/>
      <c r="C25" s="3"/>
      <c r="D25" s="2"/>
      <c r="E25" s="2"/>
      <c r="F25" s="4"/>
      <c r="G25" s="4"/>
      <c r="H25" s="4"/>
      <c r="I25" s="1"/>
      <c r="J25" s="2"/>
    </row>
    <row r="26" spans="2:10" x14ac:dyDescent="0.2">
      <c r="B26" s="8"/>
      <c r="C26" s="3"/>
      <c r="D26" s="2"/>
      <c r="E26" s="2"/>
      <c r="F26" s="4"/>
      <c r="G26" s="4"/>
      <c r="H26" s="4"/>
      <c r="I26" s="1"/>
      <c r="J26" s="2"/>
    </row>
    <row r="27" spans="2:10" x14ac:dyDescent="0.2">
      <c r="B27" s="8"/>
      <c r="C27" s="3"/>
      <c r="D27" s="2"/>
      <c r="E27" s="2"/>
      <c r="F27" s="4"/>
      <c r="G27" s="4"/>
      <c r="H27" s="4"/>
      <c r="I27" s="1"/>
      <c r="J27" s="2"/>
    </row>
    <row r="28" spans="2:10" x14ac:dyDescent="0.2">
      <c r="B28" s="8"/>
      <c r="C28" s="3"/>
      <c r="D28" s="2"/>
      <c r="E28" s="2"/>
      <c r="F28" s="4"/>
      <c r="G28" s="4"/>
      <c r="H28" s="4"/>
      <c r="I28" s="1"/>
      <c r="J28" s="2"/>
    </row>
    <row r="29" spans="2:10" x14ac:dyDescent="0.2">
      <c r="B29" s="8"/>
      <c r="C29" s="3"/>
      <c r="D29" s="2"/>
      <c r="E29" s="2"/>
      <c r="F29" s="4"/>
      <c r="G29" s="4"/>
      <c r="H29" s="4"/>
      <c r="I29" s="1"/>
      <c r="J29" s="2"/>
    </row>
    <row r="30" spans="2:10" x14ac:dyDescent="0.2">
      <c r="B30" s="8"/>
      <c r="C30" s="3"/>
      <c r="D30" s="2"/>
      <c r="E30" s="2"/>
      <c r="F30" s="4"/>
      <c r="G30" s="4"/>
      <c r="H30" s="4"/>
      <c r="I30" s="1"/>
      <c r="J30" s="2"/>
    </row>
    <row r="31" spans="2:10" x14ac:dyDescent="0.2">
      <c r="B31" s="8"/>
      <c r="C31" s="3"/>
      <c r="D31" s="2"/>
      <c r="E31" s="2"/>
      <c r="F31" s="4"/>
      <c r="G31" s="4"/>
      <c r="H31" s="4"/>
      <c r="I31" s="1"/>
      <c r="J31" s="2"/>
    </row>
    <row r="32" spans="2:10" x14ac:dyDescent="0.2">
      <c r="B32" s="8"/>
      <c r="C32" s="3"/>
      <c r="D32" s="2"/>
      <c r="E32" s="2"/>
      <c r="F32" s="4"/>
      <c r="G32" s="4"/>
      <c r="H32" s="4"/>
      <c r="I32" s="1"/>
      <c r="J32" s="2"/>
    </row>
    <row r="33" spans="2:10" x14ac:dyDescent="0.2">
      <c r="B33" s="8"/>
      <c r="C33" s="3"/>
      <c r="D33" s="2"/>
      <c r="E33" s="2"/>
      <c r="F33" s="4"/>
      <c r="G33" s="4"/>
      <c r="H33" s="4"/>
      <c r="I33" s="1"/>
      <c r="J33" s="2"/>
    </row>
    <row r="34" spans="2:10" x14ac:dyDescent="0.2">
      <c r="B34" s="8"/>
      <c r="C34" s="3"/>
      <c r="D34" s="2"/>
      <c r="E34" s="2"/>
      <c r="F34" s="4"/>
      <c r="G34" s="4"/>
      <c r="H34" s="4"/>
      <c r="I34" s="1"/>
      <c r="J34" s="2"/>
    </row>
    <row r="35" spans="2:10" x14ac:dyDescent="0.2">
      <c r="B35" s="8"/>
      <c r="C35" s="3"/>
      <c r="D35" s="2"/>
      <c r="E35" s="2"/>
      <c r="F35" s="4"/>
      <c r="G35" s="4"/>
      <c r="H35" s="4"/>
      <c r="I35" s="1"/>
      <c r="J35" s="2"/>
    </row>
    <row r="36" spans="2:10" x14ac:dyDescent="0.2">
      <c r="B36" s="8"/>
      <c r="C36" s="3"/>
      <c r="D36" s="2"/>
      <c r="E36" s="2"/>
      <c r="F36" s="4"/>
      <c r="G36" s="4"/>
      <c r="H36" s="4"/>
      <c r="I36" s="1"/>
      <c r="J36" s="2"/>
    </row>
    <row r="37" spans="2:10" x14ac:dyDescent="0.2">
      <c r="B37" s="8"/>
      <c r="C37" s="3"/>
      <c r="D37" s="2"/>
      <c r="E37" s="2"/>
      <c r="F37" s="4"/>
      <c r="G37" s="4"/>
      <c r="H37" s="4"/>
      <c r="I37" s="1"/>
      <c r="J37" s="2"/>
    </row>
    <row r="38" spans="2:10" x14ac:dyDescent="0.2">
      <c r="B38" s="8"/>
      <c r="C38" s="3"/>
      <c r="D38" s="2"/>
      <c r="E38" s="2"/>
      <c r="F38" s="4"/>
      <c r="G38" s="4"/>
      <c r="H38" s="4"/>
      <c r="I38" s="1"/>
      <c r="J38" s="2"/>
    </row>
  </sheetData>
  <autoFilter ref="B7:J9" xr:uid="{00000000-0009-0000-0000-000001000000}">
    <sortState xmlns:xlrd2="http://schemas.microsoft.com/office/spreadsheetml/2017/richdata2" ref="B6:J7">
      <sortCondition ref="C6:C7"/>
    </sortState>
  </autoFilter>
  <mergeCells count="12">
    <mergeCell ref="A10:E10"/>
    <mergeCell ref="G12:H12"/>
    <mergeCell ref="G13:H13"/>
    <mergeCell ref="C8:C9"/>
    <mergeCell ref="B8:B9"/>
    <mergeCell ref="A8:A9"/>
    <mergeCell ref="D6:I6"/>
    <mergeCell ref="D1:I1"/>
    <mergeCell ref="B2:I2"/>
    <mergeCell ref="D3:I3"/>
    <mergeCell ref="D4:E4"/>
    <mergeCell ref="F4:I4"/>
  </mergeCells>
  <pageMargins left="0.39370078740157483" right="0.39370078740157483" top="0.39370078740157483" bottom="0.39370078740157483" header="0.31496062992125984" footer="0"/>
  <pageSetup paperSize="9" scale="7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765B-6268-4237-B91C-1C5DA1791DC7}">
  <sheetPr>
    <tabColor rgb="FF4F81BD"/>
    <outlinePr summaryBelow="0" summaryRight="0"/>
    <pageSetUpPr fitToPage="1"/>
  </sheetPr>
  <dimension ref="A1:K37"/>
  <sheetViews>
    <sheetView zoomScale="90" zoomScaleNormal="90" zoomScalePageLayoutView="125" workbookViewId="0">
      <selection activeCell="J10" sqref="J10"/>
    </sheetView>
  </sheetViews>
  <sheetFormatPr defaultColWidth="14.42578125" defaultRowHeight="12.75" x14ac:dyDescent="0.2"/>
  <cols>
    <col min="1" max="1" width="5.140625" customWidth="1"/>
    <col min="2" max="2" width="9.42578125" style="7" customWidth="1"/>
    <col min="3" max="3" width="24.7109375" style="25" customWidth="1"/>
    <col min="4" max="5" width="6.42578125" style="25" customWidth="1"/>
    <col min="6" max="6" width="12.140625" style="25" customWidth="1"/>
    <col min="7" max="7" width="11.85546875" style="25" customWidth="1"/>
    <col min="8" max="8" width="8" style="25" customWidth="1"/>
    <col min="9" max="9" width="74" style="25" customWidth="1"/>
    <col min="10" max="10" width="24" style="25" customWidth="1"/>
  </cols>
  <sheetData>
    <row r="1" spans="1:11" ht="57" customHeight="1" x14ac:dyDescent="0.2">
      <c r="D1" s="83"/>
      <c r="E1" s="83"/>
      <c r="F1" s="83"/>
      <c r="G1" s="83"/>
      <c r="H1" s="83"/>
      <c r="I1" s="83"/>
    </row>
    <row r="2" spans="1:11" ht="18" customHeight="1" x14ac:dyDescent="0.2">
      <c r="B2" s="93" t="s">
        <v>18</v>
      </c>
      <c r="C2" s="93"/>
      <c r="D2" s="93"/>
      <c r="E2" s="93"/>
      <c r="F2" s="93"/>
      <c r="G2" s="93"/>
      <c r="H2" s="93"/>
      <c r="I2" s="93"/>
      <c r="J2" s="26"/>
      <c r="K2" s="26"/>
    </row>
    <row r="3" spans="1:11" s="11" customFormat="1" ht="37.5" customHeight="1" x14ac:dyDescent="0.2">
      <c r="B3" s="9"/>
      <c r="C3" s="27" t="s">
        <v>16</v>
      </c>
      <c r="D3" s="88" t="s">
        <v>37</v>
      </c>
      <c r="E3" s="88"/>
      <c r="F3" s="93"/>
      <c r="G3" s="93"/>
      <c r="H3" s="93"/>
      <c r="I3" s="93"/>
      <c r="J3" s="10"/>
    </row>
    <row r="4" spans="1:11" s="11" customFormat="1" ht="18.75" customHeight="1" x14ac:dyDescent="0.2">
      <c r="B4" s="9"/>
      <c r="C4" s="18" t="s">
        <v>38</v>
      </c>
      <c r="D4" s="102" t="s">
        <v>27</v>
      </c>
      <c r="E4" s="103"/>
      <c r="F4" s="91" t="s">
        <v>40</v>
      </c>
      <c r="G4" s="92"/>
      <c r="H4" s="92"/>
      <c r="I4" s="92"/>
      <c r="J4" s="10"/>
    </row>
    <row r="5" spans="1:11" s="11" customFormat="1" x14ac:dyDescent="0.2">
      <c r="B5" s="9"/>
      <c r="C5" s="27"/>
      <c r="D5" s="27"/>
      <c r="E5" s="27"/>
      <c r="F5" s="26"/>
      <c r="G5" s="26"/>
      <c r="H5" s="26"/>
      <c r="I5" s="26"/>
      <c r="J5" s="10"/>
    </row>
    <row r="6" spans="1:11" s="11" customFormat="1" ht="23.25" customHeight="1" x14ac:dyDescent="0.2">
      <c r="B6" s="26"/>
      <c r="C6" s="17" t="s">
        <v>61</v>
      </c>
      <c r="D6" s="94" t="s">
        <v>60</v>
      </c>
      <c r="E6" s="94"/>
      <c r="F6" s="95"/>
      <c r="G6" s="95"/>
      <c r="H6" s="95"/>
      <c r="I6" s="95"/>
      <c r="J6" s="26"/>
    </row>
    <row r="7" spans="1:11" s="31" customFormat="1" ht="34.5" customHeight="1" x14ac:dyDescent="0.2">
      <c r="A7" s="33" t="s">
        <v>0</v>
      </c>
      <c r="B7" s="33" t="s">
        <v>1</v>
      </c>
      <c r="C7" s="33" t="s">
        <v>13</v>
      </c>
      <c r="D7" s="33" t="s">
        <v>12</v>
      </c>
      <c r="E7" s="34" t="s">
        <v>7</v>
      </c>
      <c r="F7" s="35" t="s">
        <v>17</v>
      </c>
      <c r="G7" s="36" t="s">
        <v>9</v>
      </c>
      <c r="H7" s="36" t="s">
        <v>8</v>
      </c>
      <c r="I7" s="33" t="s">
        <v>2</v>
      </c>
      <c r="J7" s="33" t="s">
        <v>48</v>
      </c>
    </row>
    <row r="8" spans="1:11" s="32" customFormat="1" ht="124.5" customHeight="1" x14ac:dyDescent="0.2">
      <c r="A8" s="64" t="s">
        <v>5</v>
      </c>
      <c r="B8" s="48" t="s">
        <v>22</v>
      </c>
      <c r="C8" s="61" t="s">
        <v>35</v>
      </c>
      <c r="D8" s="68" t="s">
        <v>42</v>
      </c>
      <c r="E8" s="69">
        <v>2</v>
      </c>
      <c r="F8" s="56"/>
      <c r="G8" s="57">
        <f>E8*F8</f>
        <v>0</v>
      </c>
      <c r="H8" s="58"/>
      <c r="I8" s="73" t="s">
        <v>64</v>
      </c>
      <c r="J8" s="74"/>
    </row>
    <row r="9" spans="1:11" s="6" customFormat="1" ht="19.5" customHeight="1" x14ac:dyDescent="0.2">
      <c r="A9" s="84" t="s">
        <v>19</v>
      </c>
      <c r="B9" s="84"/>
      <c r="C9" s="84"/>
      <c r="D9" s="84"/>
      <c r="E9" s="85"/>
      <c r="F9" s="38" t="s">
        <v>14</v>
      </c>
      <c r="G9" s="12">
        <f>SUM(G8:G8)</f>
        <v>0</v>
      </c>
      <c r="H9" s="39" t="s">
        <v>15</v>
      </c>
      <c r="I9" s="40"/>
      <c r="J9" s="41"/>
    </row>
    <row r="10" spans="1:11" ht="48" customHeight="1" x14ac:dyDescent="0.2">
      <c r="B10" s="8"/>
      <c r="C10" s="3"/>
      <c r="D10" s="2"/>
      <c r="E10" s="2"/>
      <c r="F10" s="4"/>
      <c r="G10" s="4"/>
      <c r="H10" s="4"/>
      <c r="I10" s="1"/>
      <c r="J10" s="2"/>
    </row>
    <row r="11" spans="1:11" x14ac:dyDescent="0.2">
      <c r="B11" s="8"/>
      <c r="C11" s="3"/>
      <c r="D11" s="2"/>
      <c r="E11" s="2"/>
      <c r="F11" s="4"/>
      <c r="G11" s="80" t="s">
        <v>44</v>
      </c>
      <c r="H11" s="81"/>
      <c r="I11" s="45" t="s">
        <v>46</v>
      </c>
      <c r="J11" s="2"/>
    </row>
    <row r="12" spans="1:11" x14ac:dyDescent="0.2">
      <c r="B12" s="8"/>
      <c r="C12" s="3"/>
      <c r="D12" s="2"/>
      <c r="E12" s="2"/>
      <c r="F12" s="4"/>
      <c r="G12" s="82" t="s">
        <v>45</v>
      </c>
      <c r="H12" s="81"/>
      <c r="I12" s="46" t="s">
        <v>47</v>
      </c>
      <c r="J12" s="2"/>
    </row>
    <row r="13" spans="1:11" x14ac:dyDescent="0.2">
      <c r="B13" s="8"/>
      <c r="C13" s="3"/>
      <c r="D13" s="2"/>
      <c r="E13" s="2"/>
      <c r="F13" s="4"/>
      <c r="G13" s="4"/>
      <c r="H13" s="4"/>
      <c r="I13" s="1"/>
      <c r="J13" s="2"/>
    </row>
    <row r="14" spans="1:11" x14ac:dyDescent="0.2">
      <c r="B14" s="8"/>
      <c r="C14" s="3"/>
      <c r="D14" s="2"/>
      <c r="E14" s="2"/>
      <c r="F14" s="4"/>
      <c r="G14" s="4"/>
      <c r="H14" s="4"/>
      <c r="I14" s="1"/>
      <c r="J14" s="2"/>
    </row>
    <row r="15" spans="1:11" x14ac:dyDescent="0.2">
      <c r="B15" s="8"/>
      <c r="C15" s="3"/>
      <c r="D15" s="2"/>
      <c r="E15" s="2"/>
      <c r="F15" s="4"/>
      <c r="G15" s="4"/>
      <c r="H15" s="4"/>
      <c r="I15" s="1"/>
      <c r="J15" s="2"/>
    </row>
    <row r="16" spans="1:11" x14ac:dyDescent="0.2">
      <c r="B16" s="8"/>
      <c r="C16" s="3"/>
      <c r="D16" s="2"/>
      <c r="E16" s="2"/>
      <c r="F16" s="4"/>
      <c r="G16" s="4"/>
      <c r="H16" s="4"/>
      <c r="I16" s="1"/>
      <c r="J16" s="2"/>
    </row>
    <row r="17" spans="2:10" x14ac:dyDescent="0.2">
      <c r="B17" s="8"/>
      <c r="C17" s="3"/>
      <c r="D17" s="2"/>
      <c r="E17" s="2"/>
      <c r="F17" s="4"/>
      <c r="G17" s="4"/>
      <c r="H17" s="4"/>
      <c r="I17" s="1"/>
      <c r="J17" s="2"/>
    </row>
    <row r="18" spans="2:10" x14ac:dyDescent="0.2">
      <c r="B18" s="8"/>
      <c r="C18" s="3"/>
      <c r="D18" s="2"/>
      <c r="E18" s="2"/>
      <c r="F18" s="4"/>
      <c r="G18" s="4"/>
      <c r="H18" s="4"/>
      <c r="I18" s="1"/>
      <c r="J18" s="2"/>
    </row>
    <row r="19" spans="2:10" x14ac:dyDescent="0.2">
      <c r="B19" s="8"/>
      <c r="C19" s="3"/>
      <c r="D19" s="2"/>
      <c r="E19" s="2"/>
      <c r="F19" s="4"/>
      <c r="G19" s="4"/>
      <c r="H19" s="4"/>
      <c r="I19" s="1"/>
      <c r="J19" s="2"/>
    </row>
    <row r="20" spans="2:10" x14ac:dyDescent="0.2">
      <c r="B20" s="8"/>
      <c r="C20" s="3"/>
      <c r="D20" s="2"/>
      <c r="E20" s="2"/>
      <c r="F20" s="4"/>
      <c r="G20" s="4"/>
      <c r="H20" s="4"/>
      <c r="I20" s="1"/>
      <c r="J20" s="2"/>
    </row>
    <row r="21" spans="2:10" x14ac:dyDescent="0.2">
      <c r="B21" s="8"/>
      <c r="C21" s="3"/>
      <c r="D21" s="2"/>
      <c r="E21" s="2"/>
      <c r="F21" s="4"/>
      <c r="G21" s="4"/>
      <c r="H21" s="4"/>
      <c r="I21" s="1"/>
      <c r="J21" s="2"/>
    </row>
    <row r="22" spans="2:10" x14ac:dyDescent="0.2">
      <c r="B22" s="8"/>
      <c r="C22" s="3"/>
      <c r="D22" s="2"/>
      <c r="E22" s="2"/>
      <c r="F22" s="4"/>
      <c r="G22" s="4"/>
      <c r="H22" s="4"/>
      <c r="I22" s="1"/>
      <c r="J22" s="2"/>
    </row>
    <row r="23" spans="2:10" x14ac:dyDescent="0.2">
      <c r="B23" s="8"/>
      <c r="C23" s="3"/>
      <c r="D23" s="2"/>
      <c r="E23" s="2"/>
      <c r="F23" s="4"/>
      <c r="G23" s="4"/>
      <c r="H23" s="4"/>
      <c r="I23" s="1"/>
      <c r="J23" s="2"/>
    </row>
    <row r="24" spans="2:10" x14ac:dyDescent="0.2">
      <c r="B24" s="8"/>
      <c r="C24" s="3"/>
      <c r="D24" s="2"/>
      <c r="E24" s="2"/>
      <c r="F24" s="4"/>
      <c r="G24" s="4"/>
      <c r="H24" s="4"/>
      <c r="I24" s="1"/>
      <c r="J24" s="2"/>
    </row>
    <row r="25" spans="2:10" x14ac:dyDescent="0.2">
      <c r="B25" s="8"/>
      <c r="C25" s="3"/>
      <c r="D25" s="2"/>
      <c r="E25" s="2"/>
      <c r="F25" s="4"/>
      <c r="G25" s="4"/>
      <c r="H25" s="4"/>
      <c r="I25" s="1"/>
      <c r="J25" s="2"/>
    </row>
    <row r="26" spans="2:10" x14ac:dyDescent="0.2">
      <c r="B26" s="8"/>
      <c r="C26" s="3"/>
      <c r="D26" s="2"/>
      <c r="E26" s="2"/>
      <c r="F26" s="4"/>
      <c r="G26" s="4"/>
      <c r="H26" s="4"/>
      <c r="I26" s="1"/>
      <c r="J26" s="2"/>
    </row>
    <row r="27" spans="2:10" x14ac:dyDescent="0.2">
      <c r="B27" s="8"/>
      <c r="C27" s="3"/>
      <c r="D27" s="2"/>
      <c r="E27" s="2"/>
      <c r="F27" s="4"/>
      <c r="G27" s="4"/>
      <c r="H27" s="4"/>
      <c r="I27" s="1"/>
      <c r="J27" s="2"/>
    </row>
    <row r="28" spans="2:10" x14ac:dyDescent="0.2">
      <c r="B28" s="8"/>
      <c r="C28" s="3"/>
      <c r="D28" s="2"/>
      <c r="E28" s="2"/>
      <c r="F28" s="4"/>
      <c r="G28" s="4"/>
      <c r="H28" s="4"/>
      <c r="I28" s="1"/>
      <c r="J28" s="2"/>
    </row>
    <row r="29" spans="2:10" x14ac:dyDescent="0.2">
      <c r="B29" s="8"/>
      <c r="C29" s="3"/>
      <c r="D29" s="2"/>
      <c r="E29" s="2"/>
      <c r="F29" s="4"/>
      <c r="G29" s="4"/>
      <c r="H29" s="4"/>
      <c r="I29" s="1"/>
      <c r="J29" s="2"/>
    </row>
    <row r="30" spans="2:10" x14ac:dyDescent="0.2">
      <c r="B30" s="8"/>
      <c r="C30" s="3"/>
      <c r="D30" s="2"/>
      <c r="E30" s="2"/>
      <c r="F30" s="4"/>
      <c r="G30" s="4"/>
      <c r="H30" s="4"/>
      <c r="I30" s="1"/>
      <c r="J30" s="2"/>
    </row>
    <row r="31" spans="2:10" x14ac:dyDescent="0.2">
      <c r="B31" s="8"/>
      <c r="C31" s="3"/>
      <c r="D31" s="2"/>
      <c r="E31" s="2"/>
      <c r="F31" s="4"/>
      <c r="G31" s="4"/>
      <c r="H31" s="4"/>
      <c r="I31" s="1"/>
      <c r="J31" s="2"/>
    </row>
    <row r="32" spans="2:10" x14ac:dyDescent="0.2">
      <c r="B32" s="8"/>
      <c r="C32" s="3"/>
      <c r="D32" s="2"/>
      <c r="E32" s="2"/>
      <c r="F32" s="4"/>
      <c r="G32" s="4"/>
      <c r="H32" s="4"/>
      <c r="I32" s="1"/>
      <c r="J32" s="2"/>
    </row>
    <row r="33" spans="2:10" x14ac:dyDescent="0.2">
      <c r="B33" s="8"/>
      <c r="C33" s="3"/>
      <c r="D33" s="2"/>
      <c r="E33" s="2"/>
      <c r="F33" s="4"/>
      <c r="G33" s="4"/>
      <c r="H33" s="4"/>
      <c r="I33" s="1"/>
      <c r="J33" s="2"/>
    </row>
    <row r="34" spans="2:10" x14ac:dyDescent="0.2">
      <c r="B34" s="8"/>
      <c r="C34" s="3"/>
      <c r="D34" s="2"/>
      <c r="E34" s="2"/>
      <c r="F34" s="4"/>
      <c r="G34" s="4"/>
      <c r="H34" s="4"/>
      <c r="I34" s="1"/>
      <c r="J34" s="2"/>
    </row>
    <row r="35" spans="2:10" x14ac:dyDescent="0.2">
      <c r="B35" s="8"/>
      <c r="C35" s="3"/>
      <c r="D35" s="2"/>
      <c r="E35" s="2"/>
      <c r="F35" s="4"/>
      <c r="G35" s="4"/>
      <c r="H35" s="4"/>
      <c r="I35" s="1"/>
      <c r="J35" s="2"/>
    </row>
    <row r="36" spans="2:10" x14ac:dyDescent="0.2">
      <c r="B36" s="8"/>
      <c r="C36" s="3"/>
      <c r="D36" s="2"/>
      <c r="E36" s="2"/>
      <c r="F36" s="4"/>
      <c r="G36" s="4"/>
      <c r="H36" s="4"/>
      <c r="I36" s="1"/>
      <c r="J36" s="2"/>
    </row>
    <row r="37" spans="2:10" x14ac:dyDescent="0.2">
      <c r="B37" s="8"/>
      <c r="C37" s="3"/>
      <c r="D37" s="2"/>
      <c r="E37" s="2"/>
      <c r="F37" s="4"/>
      <c r="G37" s="4"/>
      <c r="H37" s="4"/>
      <c r="I37" s="1"/>
      <c r="J37" s="2"/>
    </row>
  </sheetData>
  <autoFilter ref="B7:J8" xr:uid="{00000000-0009-0000-0000-000001000000}">
    <sortState xmlns:xlrd2="http://schemas.microsoft.com/office/spreadsheetml/2017/richdata2" ref="B6:J7">
      <sortCondition ref="C6:C7"/>
    </sortState>
  </autoFilter>
  <mergeCells count="9">
    <mergeCell ref="G11:H11"/>
    <mergeCell ref="G12:H12"/>
    <mergeCell ref="A9:E9"/>
    <mergeCell ref="D1:I1"/>
    <mergeCell ref="B2:I2"/>
    <mergeCell ref="D3:I3"/>
    <mergeCell ref="D4:E4"/>
    <mergeCell ref="F4:I4"/>
    <mergeCell ref="D6:I6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1 - SPKS</vt:lpstr>
      <vt:lpstr>CZĘŚĆ 2 - SPKS</vt:lpstr>
      <vt:lpstr>CZĘŚĆ 3 - SPZP</vt:lpstr>
      <vt:lpstr>CZĘŚĆ 4 - SPZP</vt:lpstr>
      <vt:lpstr>CZĘŚĆ 5 - SPZP</vt:lpstr>
      <vt:lpstr>CZĘŚĆ 6 - SPZP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Waszkiewicz</dc:creator>
  <cp:lastModifiedBy>Magda Waszkiewicz</cp:lastModifiedBy>
  <cp:lastPrinted>2021-03-22T19:27:45Z</cp:lastPrinted>
  <dcterms:created xsi:type="dcterms:W3CDTF">2020-01-29T12:04:58Z</dcterms:created>
  <dcterms:modified xsi:type="dcterms:W3CDTF">2021-03-23T13:47:16Z</dcterms:modified>
</cp:coreProperties>
</file>